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605" activeTab="0"/>
  </bookViews>
  <sheets>
    <sheet name="Лист1" sheetId="1" r:id="rId1"/>
  </sheets>
  <definedNames>
    <definedName name="_xlfn.BAHTTEXT" hidden="1">#NAME?</definedName>
    <definedName name="_xlnm.Print_Area" localSheetId="0">'Лист1'!$A$1:$E$2111</definedName>
  </definedNames>
  <calcPr fullCalcOnLoad="1"/>
</workbook>
</file>

<file path=xl/sharedStrings.xml><?xml version="1.0" encoding="utf-8"?>
<sst xmlns="http://schemas.openxmlformats.org/spreadsheetml/2006/main" count="3075" uniqueCount="2751">
  <si>
    <t>Определение кальция и магния (совместное присутствие). Комплексонометрический метод.</t>
  </si>
  <si>
    <t>1.25.4.</t>
  </si>
  <si>
    <t>Определение селена. Инверсионный вольтамперометрический метод.</t>
  </si>
  <si>
    <t>1.25.5.</t>
  </si>
  <si>
    <t>Определение содержания йода. Инверсионный вольтамперометрический метод.</t>
  </si>
  <si>
    <t>1.25.6.</t>
  </si>
  <si>
    <t>Определение  массовой доли витаминов А и Е. Метод  ВЭЖХ.</t>
  </si>
  <si>
    <t>1.25.7.</t>
  </si>
  <si>
    <t>Определение аскорбиновой кислоты (витамин С). Титриметрический метод.</t>
  </si>
  <si>
    <t>1.25.8.</t>
  </si>
  <si>
    <t>Определение влажности. Гравиметрический метод.</t>
  </si>
  <si>
    <t>1.25.9.</t>
  </si>
  <si>
    <t>Комплексное определение витаминов В1(тиамина), В2(рибофлавина), В5(кальция пантотената), В6(пиридоксина). Метод ВЭЖХ.</t>
  </si>
  <si>
    <t>1.25.10.</t>
  </si>
  <si>
    <t xml:space="preserve">Эпихлоргидрин. Метод газовой хроматографии: </t>
  </si>
  <si>
    <t>8.63.</t>
  </si>
  <si>
    <t>8.64.</t>
  </si>
  <si>
    <t>IX. Лабораторные исследования  воздуха жилых помещений.</t>
  </si>
  <si>
    <t>9.1.</t>
  </si>
  <si>
    <t>9.2.</t>
  </si>
  <si>
    <t>9.3.</t>
  </si>
  <si>
    <t>Комплексное определение ароматических углеводородов: бензола , этилбензола, изопропилбензола, пропилбензола толуола, м-, п-,о-ксилолов, , стирола, альфа- метилстирола. Метод газовой хроматографии.</t>
  </si>
  <si>
    <t>12.21.7.</t>
  </si>
  <si>
    <t>Исследование на обнаружение и дифференциацию ДНК рыб семейства лососевых в рыбной продукции:горбуша,кета,нерка.</t>
  </si>
  <si>
    <t>12.21.8.</t>
  </si>
  <si>
    <t>Исследование на обнаружение и дифференциацию ДНК рыб семейства лососевых в рыбной продукции:голец,кижуч,семга.</t>
  </si>
  <si>
    <t>Водород фтористый (фтористые газообразные соединения в пересчете на фтор). Фотоколориметрический метод:</t>
  </si>
  <si>
    <t>8.30.</t>
  </si>
  <si>
    <t>Водород хлористый (гидрохлорид). Фотоколориметрический метод:</t>
  </si>
  <si>
    <t>8.31.</t>
  </si>
  <si>
    <t xml:space="preserve">Винилацетат. Метод газовой хроматографии: </t>
  </si>
  <si>
    <t>8.32.</t>
  </si>
  <si>
    <t>Гексан, гептан. Метод газовой хроматографии.</t>
  </si>
  <si>
    <t>8.33.</t>
  </si>
  <si>
    <t>Дихлорбензол. Метод газовой хроматографии.</t>
  </si>
  <si>
    <t>8.34.</t>
  </si>
  <si>
    <t>Железо (дижелезо триоксид). ААС-метод:</t>
  </si>
  <si>
    <t>8.35.</t>
  </si>
  <si>
    <t>Кадмий (кадмия оксид). ААС-метод:</t>
  </si>
  <si>
    <t>8.36.</t>
  </si>
  <si>
    <t xml:space="preserve">Капролактам (гексагидро-2Н-азепин-2-он). Метод ГЖХ: </t>
  </si>
  <si>
    <t>8.37.</t>
  </si>
  <si>
    <t>Медь оксид ( в пересчете на медь). ААС-метод:</t>
  </si>
  <si>
    <t>- среднесуточная проба</t>
  </si>
  <si>
    <t>8.38.</t>
  </si>
  <si>
    <t>Марганец (марганец и его соединения в пересчете на марганец (IV) оксид). ААС-метод:</t>
  </si>
  <si>
    <t>8.39.</t>
  </si>
  <si>
    <t xml:space="preserve">Метилакрилат. Метод газовой хроматографии: </t>
  </si>
  <si>
    <t>8.40.</t>
  </si>
  <si>
    <t xml:space="preserve">Метилметакрилат. Метод газовой хроматографии: </t>
  </si>
  <si>
    <t>8.41.</t>
  </si>
  <si>
    <t>Моноэтаноламин (2-аминоэтанол). Метод ГЖХ:</t>
  </si>
  <si>
    <t>8.42.</t>
  </si>
  <si>
    <t>Никель. ААС-метод:</t>
  </si>
  <si>
    <t>8.43.</t>
  </si>
  <si>
    <t>Пыль (взвешенные вещества).  Гравиметрический  метод:</t>
  </si>
  <si>
    <t>8.44.</t>
  </si>
  <si>
    <t xml:space="preserve">Ртуть. ААС-метод: </t>
  </si>
  <si>
    <t>8.45.</t>
  </si>
  <si>
    <t>Свинец. ААС-метод:</t>
  </si>
  <si>
    <t>8.46.</t>
  </si>
  <si>
    <t>Кислота серная.  Фотоколориметрический метод:</t>
  </si>
  <si>
    <t>8.47.</t>
  </si>
  <si>
    <t>Кислота уксусная. Метод газовой хроматографии:</t>
  </si>
  <si>
    <t>8.48.</t>
  </si>
  <si>
    <t xml:space="preserve">Определение бенз(а)пирена.  Метод ВЭЖХ.     </t>
  </si>
  <si>
    <t>1.27.6.</t>
  </si>
  <si>
    <t>Определение  бенз(а)пирена. Метод ТСХ.</t>
  </si>
  <si>
    <t>1.27.7.</t>
  </si>
  <si>
    <t xml:space="preserve">Определение дезоксиниваленола. Метод ВЭЖХ. </t>
  </si>
  <si>
    <t>1.27.8.</t>
  </si>
  <si>
    <t>Определение дезоксиниваленона (вомитоксина). Метод ТСХ.</t>
  </si>
  <si>
    <t>1.27.9.</t>
  </si>
  <si>
    <t>1.27.10.</t>
  </si>
  <si>
    <t>Определение железа. ААС-метод</t>
  </si>
  <si>
    <t>1.27.11.</t>
  </si>
  <si>
    <t xml:space="preserve">Определение зеараленона. Метод ВЭЖХ.    </t>
  </si>
  <si>
    <t>1.27.12.</t>
  </si>
  <si>
    <t>Определение зеараленона. Метод ТСХ.</t>
  </si>
  <si>
    <t>1.27.13.</t>
  </si>
  <si>
    <t xml:space="preserve">Определение кадмия. ААС-метод </t>
  </si>
  <si>
    <t>1.27.14.</t>
  </si>
  <si>
    <t xml:space="preserve">Определение кадмия. Инверсионный  вольтамперометрический метод </t>
  </si>
  <si>
    <t>1.27.15.</t>
  </si>
  <si>
    <t>Определение кальция. ААС-метод.</t>
  </si>
  <si>
    <t>1.27.16.</t>
  </si>
  <si>
    <t>1.27.17.</t>
  </si>
  <si>
    <t>Определение летучих N- нитрозоаминов. Метод ТСХ.</t>
  </si>
  <si>
    <t>1.27.18.</t>
  </si>
  <si>
    <t>1.27.19.</t>
  </si>
  <si>
    <t>1.27.20.</t>
  </si>
  <si>
    <t>Определение мышьяка. Колориметрический метод.</t>
  </si>
  <si>
    <t>1.27.21.</t>
  </si>
  <si>
    <t>Определение мышьяка. ААС-метод.</t>
  </si>
  <si>
    <t>1.27.22.</t>
  </si>
  <si>
    <t>1.27.23.</t>
  </si>
  <si>
    <t>1.27.24.</t>
  </si>
  <si>
    <t>Определение магния. ААС-метод.</t>
  </si>
  <si>
    <t>1.27.25.</t>
  </si>
  <si>
    <t>1.27.26.</t>
  </si>
  <si>
    <t>1.27.27.</t>
  </si>
  <si>
    <t>1.27.28.</t>
  </si>
  <si>
    <t>Определение олова. Фотоколориметрический метод.</t>
  </si>
  <si>
    <t>1.27.29.</t>
  </si>
  <si>
    <t>1.27.30.</t>
  </si>
  <si>
    <t>Определение патулина. Метод ТСХ.</t>
  </si>
  <si>
    <t>1.27.31.</t>
  </si>
  <si>
    <t>Определение ртути. Визуально-колориметрический метод.</t>
  </si>
  <si>
    <t>1.27.32.</t>
  </si>
  <si>
    <t>Определение ртути.  ААС-метод.</t>
  </si>
  <si>
    <t>1.27.33.</t>
  </si>
  <si>
    <r>
      <t>Лаборатории биологических факторов</t>
    </r>
    <r>
      <rPr>
        <sz val="12"/>
        <rFont val="Times New Roman"/>
        <family val="1"/>
      </rPr>
      <t>.</t>
    </r>
  </si>
  <si>
    <t>X. Бактериологические исследования.</t>
  </si>
  <si>
    <t>10.1.</t>
  </si>
  <si>
    <t>Исследования биологического материала от людей бактериологическим методом  на наличие: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</si>
  <si>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</si>
  <si>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</si>
  <si>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</si>
  <si>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</si>
  <si>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</si>
  <si>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</si>
  <si>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</si>
  <si>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</si>
  <si>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</si>
  <si>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</si>
  <si>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</si>
  <si>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</si>
  <si>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</si>
  <si>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</si>
  <si>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</si>
  <si>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</si>
  <si>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10.2.</t>
  </si>
  <si>
    <t>Исследования биологического материала от людей серологическим методом:</t>
  </si>
  <si>
    <t>10.2.1.</t>
  </si>
  <si>
    <t>10.2.2.</t>
  </si>
  <si>
    <t>10.2.3.</t>
  </si>
  <si>
    <t>10.2.4.</t>
  </si>
  <si>
    <t>10.2.5.</t>
  </si>
  <si>
    <t>10.2.6.</t>
  </si>
  <si>
    <t>Определение массовой доли трансизомеров жирных кислот в жировых продуктах.  Метод газовой хроматографии.</t>
  </si>
  <si>
    <t>Определение ртутьорганических соединений (гранозан (этилмеркурхлорид)).  Продовольственное сырье и пищевые продукты, корма. Тонкослойная хроматография.</t>
  </si>
  <si>
    <t>Определение симм-триазинов (симазин, атразин, прометрин и д.р.) в воде.Тонкослойная хроматография.</t>
  </si>
  <si>
    <t>Определение банкола в воде, картофеле.Тонкослойная хроматография.</t>
  </si>
  <si>
    <t>Вода. Газожидкостная хроматография</t>
  </si>
  <si>
    <t>Почва. Тонкослойная хроматография</t>
  </si>
  <si>
    <t xml:space="preserve">V. Радиохимические, радиометрические, спектрометрические и дозиметрические исследования. </t>
  </si>
  <si>
    <r>
      <t>5.1</t>
    </r>
    <r>
      <rPr>
        <sz val="12"/>
        <rFont val="Times New Roman"/>
        <family val="1"/>
      </rPr>
      <t>.</t>
    </r>
  </si>
  <si>
    <t>5.1.1.</t>
  </si>
  <si>
    <r>
      <t>Стронций – 90.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Спектрометрический метод.</t>
    </r>
  </si>
  <si>
    <t>5.1.2.</t>
  </si>
  <si>
    <t>Цезий -137. Спектрометрический метод.</t>
  </si>
  <si>
    <t>5.1.3.</t>
  </si>
  <si>
    <t>Цезий-137. Радиометрический метод.</t>
  </si>
  <si>
    <t>5.2.</t>
  </si>
  <si>
    <t>5.2.1.</t>
  </si>
  <si>
    <t>Наименование услуги (работы)</t>
  </si>
  <si>
    <t>1.1.</t>
  </si>
  <si>
    <t>Органолептические показатели пищевых продуктов</t>
  </si>
  <si>
    <t>1.2.</t>
  </si>
  <si>
    <t>Готовые блюда.</t>
  </si>
  <si>
    <t>1.2.1.</t>
  </si>
  <si>
    <t>Определение содержания жира. Метод Гербера.</t>
  </si>
  <si>
    <t>1.2.2.</t>
  </si>
  <si>
    <t>Определение сухих веществ. Рефрактометрический метод.</t>
  </si>
  <si>
    <t>1.2.3.</t>
  </si>
  <si>
    <t>Определение сухих веществ или влажности. Гравиметрический метод.</t>
  </si>
  <si>
    <t>1.2.4.</t>
  </si>
  <si>
    <t>Расчет практической калорийности блюда и коэффициента выполнения (после практического выполнения исследований).</t>
  </si>
  <si>
    <t>1.2.5.</t>
  </si>
  <si>
    <t>Расчет меню раскладки, определения содержания жира и сухих веществ расчетным путем (теоретически).</t>
  </si>
  <si>
    <t>1.2.6.</t>
  </si>
  <si>
    <t>Энергетическая ценность. Расчетный метод.</t>
  </si>
  <si>
    <t>1.2.7.</t>
  </si>
  <si>
    <t>Готовые блюда -  I блюдо,  в т.ч.</t>
  </si>
  <si>
    <t>- Определение содержания жира. Метод Гербера.</t>
  </si>
  <si>
    <t>- Определение сухих веществ или влажности. Гравиметрический метод.</t>
  </si>
  <si>
    <t xml:space="preserve">- Расчет практической калорийности блюда и коэффициента   выполнения         </t>
  </si>
  <si>
    <t>- Расчет меню раскладки, определения содержания жира и сухих веществ расчетным путем.</t>
  </si>
  <si>
    <t>1.2.8.</t>
  </si>
  <si>
    <t>Готовые блюда -  II блюдо,  в т.ч.</t>
  </si>
  <si>
    <t xml:space="preserve">- Определение содержания жира. Метод Гербера </t>
  </si>
  <si>
    <t xml:space="preserve">- Расчет практической калорийности блюда и коэффициента   выполнения           </t>
  </si>
  <si>
    <t>1.2.9.</t>
  </si>
  <si>
    <t>Готовые блюда - III блюдо, в т.ч.</t>
  </si>
  <si>
    <t>- Определение сухих веществ рефрактометрическим методом</t>
  </si>
  <si>
    <t>1.3.</t>
  </si>
  <si>
    <t>1.3.1.</t>
  </si>
  <si>
    <t>Определение массы нетто и размера. Гравиметрический метод.</t>
  </si>
  <si>
    <t>1.3.2.</t>
  </si>
  <si>
    <t>Определение массовой доли влаги. Гравиметрический метод.</t>
  </si>
  <si>
    <t>1.3.3.</t>
  </si>
  <si>
    <t>Определение кофеина. Титриметрический метод.</t>
  </si>
  <si>
    <t>1.3.4.</t>
  </si>
  <si>
    <t>Определение танина. Титриметрический метод.</t>
  </si>
  <si>
    <t>1.3.5.</t>
  </si>
  <si>
    <t>Определение общей, водонерастворимой и водорастворимой золы.   Гравиметрический метод.</t>
  </si>
  <si>
    <t>1.3.6.</t>
  </si>
  <si>
    <t>1.3.7.</t>
  </si>
  <si>
    <t xml:space="preserve">Определение полной растворимости (продолжительность). </t>
  </si>
  <si>
    <t>1.3.8.</t>
  </si>
  <si>
    <t>Определение прочих посторонних примесей. Визуальный метод.</t>
  </si>
  <si>
    <t>1.3.9.</t>
  </si>
  <si>
    <t>Определение металломагнитной примеси. Гравиметрический метод.</t>
  </si>
  <si>
    <t>1.3.10.</t>
  </si>
  <si>
    <t>Определение  рН. Потенциометрический метод.</t>
  </si>
  <si>
    <t>1.3.11.</t>
  </si>
  <si>
    <t>Определение консервантов, подсластителей. Метод капиллярного электрофореза.</t>
  </si>
  <si>
    <r>
      <t>1.4</t>
    </r>
    <r>
      <rPr>
        <sz val="12"/>
        <rFont val="Times New Roman"/>
        <family val="1"/>
      </rPr>
      <t>.</t>
    </r>
  </si>
  <si>
    <t>Молоко и молочные продукты.</t>
  </si>
  <si>
    <t>1.4.1.</t>
  </si>
  <si>
    <t xml:space="preserve">Определение соды.  Количественный титриметрический метод.  </t>
  </si>
  <si>
    <t>1.4.2.</t>
  </si>
  <si>
    <t xml:space="preserve">Определение соды.  Качественный метод.  </t>
  </si>
  <si>
    <t>1.4.3.</t>
  </si>
  <si>
    <t xml:space="preserve">Определение чистоты.  Визуальный метод.      </t>
  </si>
  <si>
    <t>1.4.4.</t>
  </si>
  <si>
    <t>Определение количества соматических клеток. Визуальный метод.</t>
  </si>
  <si>
    <t>1.4.5.</t>
  </si>
  <si>
    <t>Определение аммиака. Качественный метод.</t>
  </si>
  <si>
    <t>1.4.6.</t>
  </si>
  <si>
    <t>Определение перекиси водорода. Качественный метод.</t>
  </si>
  <si>
    <t>1.4.7.</t>
  </si>
  <si>
    <t>Определение влаги  и сухого  вещества (масло сливочное). Гравиметрический метод.</t>
  </si>
  <si>
    <t>1.4.8.</t>
  </si>
  <si>
    <t xml:space="preserve"> Определение общих, термотолерантных, глюкозоположительных колиформных бактерий. (ОКБ, ТКБ, ГКБ)  методом мембранной фильтрации.</t>
  </si>
  <si>
    <t xml:space="preserve"> Определение общей микробной обсемененности (ОМЧ) при температуре.  </t>
  </si>
  <si>
    <t>Исследование седиментационным методом.</t>
  </si>
  <si>
    <t>10.10.2.</t>
  </si>
  <si>
    <t>10.10.3.</t>
  </si>
  <si>
    <t>10.10.4.</t>
  </si>
  <si>
    <t>10.10.5.</t>
  </si>
  <si>
    <t>10.11.</t>
  </si>
  <si>
    <r>
      <t>Исследование почвы, песка, ила</t>
    </r>
    <r>
      <rPr>
        <sz val="12"/>
        <rFont val="Times New Roman"/>
        <family val="1"/>
      </rPr>
      <t>:</t>
    </r>
  </si>
  <si>
    <t>10.11.1.</t>
  </si>
  <si>
    <t>10.11.2.</t>
  </si>
  <si>
    <t>10.11.3.</t>
  </si>
  <si>
    <r>
      <t>10.12</t>
    </r>
    <r>
      <rPr>
        <sz val="12"/>
        <rFont val="Times New Roman"/>
        <family val="1"/>
      </rPr>
      <t>.</t>
    </r>
  </si>
  <si>
    <t>10.12.1.</t>
  </si>
  <si>
    <t>10.12.2.</t>
  </si>
  <si>
    <t>10.12.3.</t>
  </si>
  <si>
    <t>10.12.4.</t>
  </si>
  <si>
    <t>10.12.5.</t>
  </si>
  <si>
    <t>10.12.6.</t>
  </si>
  <si>
    <t>10.12.7.</t>
  </si>
  <si>
    <t>10.12.8.</t>
  </si>
  <si>
    <t>10.12.9.</t>
  </si>
  <si>
    <t>10.12.10.</t>
  </si>
  <si>
    <t>10.12.11.</t>
  </si>
  <si>
    <t>10.12.12.</t>
  </si>
  <si>
    <t>10.12.13.</t>
  </si>
  <si>
    <t>10.12.14.</t>
  </si>
  <si>
    <t>10.12.15.</t>
  </si>
  <si>
    <t xml:space="preserve"> Качественное определение  антибиотиков  в пищевых продуктах микробиологическим методом. </t>
  </si>
  <si>
    <t>10.12.16.</t>
  </si>
  <si>
    <t>Комплексное определение ацетальдегида, ацетона, изобутилацетата, метилацетата, этилацетата, пропилацетата, бутилацетата, метанола, изопропанола, этанола, пропанола, изобутанола, бутанола в воздухе. Метод газовой хроматографии.</t>
  </si>
  <si>
    <t>Определение ртути. Инверсионный  вольтамперометрический метод.</t>
  </si>
  <si>
    <t>1.27.34.</t>
  </si>
  <si>
    <t>1.27.35.</t>
  </si>
  <si>
    <t>1.27.36.</t>
  </si>
  <si>
    <t>1.27.37.</t>
  </si>
  <si>
    <t>Определения  селена. Инверсионный  вольтамперометрический метод.</t>
  </si>
  <si>
    <t>1.27.38.</t>
  </si>
  <si>
    <t xml:space="preserve">Определение  охратоксина А. Метод ВЭЖХ.         </t>
  </si>
  <si>
    <t>1.27.39.</t>
  </si>
  <si>
    <t>Определение содержания Т-2 токсина. Метод ТСХ.</t>
  </si>
  <si>
    <t>1.27.40.</t>
  </si>
  <si>
    <t>Определение хрома. АСС-метод.</t>
  </si>
  <si>
    <t>1.27.41.</t>
  </si>
  <si>
    <t>Определения цинка. Инверсионный  вольтамперометрический метод.</t>
  </si>
  <si>
    <t>1.27.42.</t>
  </si>
  <si>
    <t>1.27.43.</t>
  </si>
  <si>
    <t>Определение  йода. Инверсионный  вольтамперометрический метод.</t>
  </si>
  <si>
    <t>1.27.44.</t>
  </si>
  <si>
    <t>Комплексное определение  свинца, кадмия. ААС-метод.</t>
  </si>
  <si>
    <t>1.27.45.</t>
  </si>
  <si>
    <t>1.27.46.</t>
  </si>
  <si>
    <t>1.27.47.</t>
  </si>
  <si>
    <t>1.27.48.</t>
  </si>
  <si>
    <t>1.27.49.</t>
  </si>
  <si>
    <t>Алюминий в воде и водных вытяжках. Фотометрический метод.</t>
  </si>
  <si>
    <t>6.3.8.</t>
  </si>
  <si>
    <t>Агидол в воде и модельных растворах. Метод ТСХ.</t>
  </si>
  <si>
    <t>6.3.9.</t>
  </si>
  <si>
    <t>Альтакс в воде и модельных растворах. Метод ТСХ.</t>
  </si>
  <si>
    <t>6.3.10.</t>
  </si>
  <si>
    <t>6.5.</t>
  </si>
  <si>
    <t>Биологическая безопасность.</t>
  </si>
  <si>
    <t>6.5.1.</t>
  </si>
  <si>
    <t>6.5.2.</t>
  </si>
  <si>
    <t xml:space="preserve">Исследование гигроскопичности в материалах текстильных и изделий из них.
</t>
  </si>
  <si>
    <t xml:space="preserve">Исследование воздухопроницаемости в материалах текстильных и изделий из них.
</t>
  </si>
  <si>
    <t>Определение антибиотика пенициллина в продуктах питания животного происхождения. Метод иммуноферментного анализа.</t>
  </si>
  <si>
    <t>Массовая доля этилового спирта (%) в косметических изделиях. Ареометрический метод.</t>
  </si>
  <si>
    <t>6.4.10.</t>
  </si>
  <si>
    <t>Массовая доля свободной и связанной щелочи в косметических изделиях. Титриметрический метод.</t>
  </si>
  <si>
    <t>6.4.11.</t>
  </si>
  <si>
    <t>Массовая доля свободного углекислого натрия. Титриметрический метод.</t>
  </si>
  <si>
    <t>6.4.12.</t>
  </si>
  <si>
    <t>6.4.13.</t>
  </si>
  <si>
    <t>Стойкость запаха в косметических изделиях. Визуальный метод.</t>
  </si>
  <si>
    <t>6.4.14.</t>
  </si>
  <si>
    <t>Хлеб и хлебобулочные изделия.</t>
  </si>
  <si>
    <t>1.18.1.</t>
  </si>
  <si>
    <t>Массовая доля ЧАС ( четвертичных аммонийных соединений).Метод двухфазного титрования.</t>
  </si>
  <si>
    <t>Массовая доля N,N бис( 3-аминопропил) додециламина. Титриметрический метод.</t>
  </si>
  <si>
    <t xml:space="preserve">Окисляемость перманганатная. Титриметрический метод. </t>
  </si>
  <si>
    <t>2.3.10.</t>
  </si>
  <si>
    <t>2.3.11.</t>
  </si>
  <si>
    <t>Сульфат-ионы. Титриметрический метод.</t>
  </si>
  <si>
    <t>2.3.12.</t>
  </si>
  <si>
    <t>Сухой остаток  (общая минерализация). Гравиметрический метод.</t>
  </si>
  <si>
    <t>2.3.13.</t>
  </si>
  <si>
    <t>2.3.14.</t>
  </si>
  <si>
    <t xml:space="preserve">Хлориды. Титриметрический метод.   </t>
  </si>
  <si>
    <t>2.3.15.</t>
  </si>
  <si>
    <t>2.3.16.</t>
  </si>
  <si>
    <t>2.4.</t>
  </si>
  <si>
    <t>2.4.1.</t>
  </si>
  <si>
    <t xml:space="preserve">Массовая концентрация цинка. 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</si>
  <si>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</si>
  <si>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</si>
  <si>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</si>
  <si>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</si>
  <si>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</si>
  <si>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</si>
  <si>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</si>
  <si>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</si>
  <si>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</si>
  <si>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</si>
  <si>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</si>
  <si>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 xml:space="preserve"> Возбудителя  менингококковой инфекции в отделяемом  носоглотки</t>
  </si>
  <si>
    <t xml:space="preserve"> Возбудителя  менингококковой инфекции в  крови, ликворе</t>
  </si>
  <si>
    <t>Возбудителей гнойно-септических заболеваний в крови</t>
  </si>
  <si>
    <t>Исследование клинического материала на микрофлору и чувствительности  к антибиотикам с использованием  бактериологического анализатора AUTOSCAN-4</t>
  </si>
  <si>
    <t>Исследование мокроты с определением чувствительности микроорганизмов к антибиотикам</t>
  </si>
  <si>
    <t>Исследование клинического материала на кандидоз с определением чувствительности  к противогрибковым препаратам</t>
  </si>
  <si>
    <t>Определение чувствительности микроорганизмов к антибиотикам, фагам</t>
  </si>
  <si>
    <t>Исследование фекалий на дисбактериоз</t>
  </si>
  <si>
    <t>Выявление РНК вирусов гриппа А и гриппа В в биологическом материале. Метод ПЦР</t>
  </si>
  <si>
    <t>12.4.8.</t>
  </si>
  <si>
    <t>Выявление возбудителей ОРВИ (РНК РС вируса, метапневмовируса,  вирусов парагриппа 1-4типов, коронавирусов,  риновирусов, ДНК аденовирусов и бокавируса) в клиническом материале.Метод ПЦР.</t>
  </si>
  <si>
    <t>12.4.9.</t>
  </si>
  <si>
    <t>Выявление возбудителей ОРВИ (РНК РС вируса, метапневмовируса,  вирусов парагриппа 1-4типов, коронавирусов,  риновирусов, ДНК аденовирусов и бокавируса) в секционном материале.Метод ПЦР.</t>
  </si>
  <si>
    <t>12.4.10.</t>
  </si>
  <si>
    <t>Выявление ДНК  N. Meningitides, H.Influenzae, S.pneumoniae  в биологическом материале (ликвор). Метод ПЦР.</t>
  </si>
  <si>
    <t>12.4.11.</t>
  </si>
  <si>
    <t>Выявление ДНК  Mycoplasma pneumoniae/ Chlamydophila pneumoniae в биологическом материале. Метод ПЦР.</t>
  </si>
  <si>
    <t>12.5.</t>
  </si>
  <si>
    <t>12.5.1.</t>
  </si>
  <si>
    <t>Определение  антигена  вируса  гепатита А (в воде, фекалиях). Метод ИФА.</t>
  </si>
  <si>
    <t>12.5.2.</t>
  </si>
  <si>
    <t>Определение иммуноглобулинов класса М к вирусу гепатита А. Метод ИФА.</t>
  </si>
  <si>
    <t>12.5.3.</t>
  </si>
  <si>
    <t>Определение иммуноглобулинов класса G к вирусу гепатита А.Метод ИФА.</t>
  </si>
  <si>
    <t>12.5.4.</t>
  </si>
  <si>
    <t xml:space="preserve">Определение  HBs-антигена гепатита В в сыворотке крови. Метод ИФА. </t>
  </si>
  <si>
    <t>12.5.5.</t>
  </si>
  <si>
    <t>Определение антител  к Hbs- антигену вируса гепатита В. Метод ИФА.</t>
  </si>
  <si>
    <t>12.5.6.</t>
  </si>
  <si>
    <t>12.5.7.</t>
  </si>
  <si>
    <t>Определение антител к вирусу гепатита С. Метод ИФА.</t>
  </si>
  <si>
    <t>12.5.8.</t>
  </si>
  <si>
    <t>12.6.</t>
  </si>
  <si>
    <t>12.6.1.</t>
  </si>
  <si>
    <t>Определение иммуноглобулинов класса G к ядерному антигену NA к вирусу Эпштейна-Барр (ВЭБ). Метод  ИФА.</t>
  </si>
  <si>
    <t>12.6.2.</t>
  </si>
  <si>
    <t>Определение иммуноглобулинов класса G к ранним антигенам  ЕА  вируса Эпштейна-Барр (ВЭБ). Метод  ИФА.</t>
  </si>
  <si>
    <t>12.6.3.</t>
  </si>
  <si>
    <t>Определение иммуноглобулинов класса М к капсидному антигену VCA  вируса Эпштейна-Барр (ВЭБ). Методом  ИФА.</t>
  </si>
  <si>
    <t>12.6.4.</t>
  </si>
  <si>
    <t>Бензол в воде и водных вытяжках. Метод газовой хроматографии.</t>
  </si>
  <si>
    <t>6.3.21.</t>
  </si>
  <si>
    <t>Пропилбензол в воздухе. Метод газовой хроматографии.</t>
  </si>
  <si>
    <t>Внешний вид, цвет.</t>
  </si>
  <si>
    <t>Моделирование условий в 3% растворе молочной кислоты.</t>
  </si>
  <si>
    <t>Моделирование условий в 0,3% растворе молочной кислоты.</t>
  </si>
  <si>
    <t>Моделирование условий и исследование образца в климатической камере (экспозиция до 2-х суток, 1 температурный режим): игрушки.</t>
  </si>
  <si>
    <t>Физико-химические исследования (санитарно-химические).</t>
  </si>
  <si>
    <t>Изобутилацетат в воздухе. Метод газовой хроматографии.</t>
  </si>
  <si>
    <t>Изобутанол в воздухе. Метод газовой хроматографии.</t>
  </si>
  <si>
    <t>6.3.22.</t>
  </si>
  <si>
    <t>Пропилбензол в воде и водных вытяжках. Метод газовой хроматографии.</t>
  </si>
  <si>
    <t>6.3.23.</t>
  </si>
  <si>
    <t>Изопропилбензол в воздухе. Метод газовой хроматографии</t>
  </si>
  <si>
    <t>6.3.24.</t>
  </si>
  <si>
    <t>Изопропилбензол в воде и водных вытяжках. Метод газовой хроматографии.</t>
  </si>
  <si>
    <t>6.3.25.</t>
  </si>
  <si>
    <t>Бор в воде и водных вытяжках. Фотоколориметрический метод.</t>
  </si>
  <si>
    <t xml:space="preserve">Величина перманганатной окисляемости. Титриметрический метод.  </t>
  </si>
  <si>
    <t>6.3.27.</t>
  </si>
  <si>
    <t>6.3.28.</t>
  </si>
  <si>
    <t>Водородный показатель  р-Н в материалах, контактирующих с питьевым водоснабжением. Потенциометрический метод.</t>
  </si>
  <si>
    <t>6.3.29.</t>
  </si>
  <si>
    <t>Водородный показатель  р-Н  в тканях. Потенциометрический метод.</t>
  </si>
  <si>
    <t>6.3.30.</t>
  </si>
  <si>
    <t>Винилхлорид в воздухе.  Метод ГЖХ.</t>
  </si>
  <si>
    <t>6.3.31.</t>
  </si>
  <si>
    <t>Винилацетат в воздухе. Метод газовой хроматографии.</t>
  </si>
  <si>
    <t>6.3.32.</t>
  </si>
  <si>
    <t>Влага в коже. Гравиометрический метод.</t>
  </si>
  <si>
    <t>6.3.33.</t>
  </si>
  <si>
    <t>Гексаметилендиамин в воздухе. Колориметрический метод.</t>
  </si>
  <si>
    <t>6.3.34.</t>
  </si>
  <si>
    <t>Гексаметилендиамин в воздухе. Метод визуальной колориметрии.</t>
  </si>
  <si>
    <t>6.3.35.</t>
  </si>
  <si>
    <t>Гексаметилендиамин в воде и водных вытяжках. Колориметрический метод.</t>
  </si>
  <si>
    <t>6.3.36.</t>
  </si>
  <si>
    <t>Гексан, гептан в воде и водных вытяжках. Метод газовой хроматографии.</t>
  </si>
  <si>
    <t>6.3.37.</t>
  </si>
  <si>
    <t>Гексан, гептан в воздухе. Метод газовой хроматографии.</t>
  </si>
  <si>
    <t>6.3.38.</t>
  </si>
  <si>
    <t>Диметилтерефталат в воздухе. Метод газовой хроматографии.</t>
  </si>
  <si>
    <t>6.3.39.</t>
  </si>
  <si>
    <t>Дифенилгуанидин в водной вытяжке. Метод ТСХ.</t>
  </si>
  <si>
    <t>6.3.40.</t>
  </si>
  <si>
    <t>Дихлорбензол в воздухе. Метод газовой хроматографии.</t>
  </si>
  <si>
    <t>6.3.41.</t>
  </si>
  <si>
    <t>Диэтилфталат в воздухе. Метод газовой хроматографии.</t>
  </si>
  <si>
    <t>6.3.42.</t>
  </si>
  <si>
    <t>Диметилфталат в воздухе. Метод газовой хроматографии.</t>
  </si>
  <si>
    <t>6.3.43.</t>
  </si>
  <si>
    <t>Диоктилфталат в воздухе. Метод газовой хроматографии.</t>
  </si>
  <si>
    <t>6.3.44.</t>
  </si>
  <si>
    <t>Дибутилфталат в воздухе. Метод газовой хроматографии.</t>
  </si>
  <si>
    <t>6.3.45.</t>
  </si>
  <si>
    <t xml:space="preserve">Железо в воде и водных вытяжках. Фотоколориметрический метод.  </t>
  </si>
  <si>
    <t>6.3.46.</t>
  </si>
  <si>
    <t>6.3.47.</t>
  </si>
  <si>
    <t>Ксилолы в воде и водных вытяжках. Метод газовой хроматографии.</t>
  </si>
  <si>
    <t>6.3.48.</t>
  </si>
  <si>
    <t>Капролактам в воде и водных вытяжках. Метод ГЖХ.</t>
  </si>
  <si>
    <t>6.3.49.</t>
  </si>
  <si>
    <t>Капролактам в воздухе. Метод визуальной колориметрии.</t>
  </si>
  <si>
    <t>6.3.50.</t>
  </si>
  <si>
    <t>Кадмий в воде и водных вытяжках.  Метод ААС.</t>
  </si>
  <si>
    <t>6.3.51.</t>
  </si>
  <si>
    <t>6.3.52.</t>
  </si>
  <si>
    <t>Кобальт в воде и водных вытяжках. Метод ААС.</t>
  </si>
  <si>
    <t>6.3.53.</t>
  </si>
  <si>
    <t>Кобальт в воде и водных вытяжках. Фотоколориметрический метод.</t>
  </si>
  <si>
    <t>6.3.54.</t>
  </si>
  <si>
    <t>Каптакс в воде и модельных растворах. Метод ТСХ.</t>
  </si>
  <si>
    <t>6.3.55.</t>
  </si>
  <si>
    <t>6.3.56.</t>
  </si>
  <si>
    <t>6.3.57.</t>
  </si>
  <si>
    <t>6.3.58.</t>
  </si>
  <si>
    <t>Мышьяк в воде и водных вытяжках. Метод инверсионный вольтамперометрометрии.</t>
  </si>
  <si>
    <t>6.3.59.</t>
  </si>
  <si>
    <t>Марганец в воде и водных вытяжках. Фотометрический метод.</t>
  </si>
  <si>
    <t>6.3.60.</t>
  </si>
  <si>
    <t>6.3.61.</t>
  </si>
  <si>
    <t>Метиленхлорид в воде и водных вытяжках. Метод газовой хроматографии.</t>
  </si>
  <si>
    <t>6.3.62.</t>
  </si>
  <si>
    <t>6.3.63.</t>
  </si>
  <si>
    <t>Метилметакрилат в воде и водных вытяжках. Метод газовой хроматографии.</t>
  </si>
  <si>
    <t>6.3.64.</t>
  </si>
  <si>
    <t>6.3.65.</t>
  </si>
  <si>
    <t>Метилакрилат  в воде и водных вытяжках. Метод газовой хроматографии.</t>
  </si>
  <si>
    <t>6.3.66.</t>
  </si>
  <si>
    <t>6.3.67.</t>
  </si>
  <si>
    <t>Метилацетат в воде и водных вытяжках. Метод газовой хроматографии.</t>
  </si>
  <si>
    <t>6.3.26.</t>
  </si>
  <si>
    <t>Ксилолы в воздухе.  Метод газовой хроматографии.</t>
  </si>
  <si>
    <t>Медь в воде и водных вытяжках.  Метод ААС.</t>
  </si>
  <si>
    <t>Мышьяк в воде и водных вытяжках.  Метод ААС.</t>
  </si>
  <si>
    <t>Метиленхлорид в воздухе. Метод газовой хроматографии.</t>
  </si>
  <si>
    <t>Метилметакрилат в воздухе. Метод газовой хроматографии.</t>
  </si>
  <si>
    <t>Метилакрилат в воздухе. Метод газовой хроматографии.</t>
  </si>
  <si>
    <t>Метилацетат в воздухе. Метод газовой хроматографии.</t>
  </si>
  <si>
    <t>Водород  хлористый в атмосферном воздухе. Фотоколориметрический метод.</t>
  </si>
  <si>
    <t xml:space="preserve">Кислотное число в упаковке из полимерных материалов.Титриметрический метод.  </t>
  </si>
  <si>
    <t>6.3.68.</t>
  </si>
  <si>
    <t>6.3.69.</t>
  </si>
  <si>
    <t>Метанол в воде и водных вытяжках. Метод газовой хроматографии.</t>
  </si>
  <si>
    <t>6.3.70.</t>
  </si>
  <si>
    <t>6.3.71.</t>
  </si>
  <si>
    <t>6.3.72.</t>
  </si>
  <si>
    <t>Никель в воде и водных вытяжках. Метод ААС.</t>
  </si>
  <si>
    <t>6.3.73.</t>
  </si>
  <si>
    <t>6.3.74.</t>
  </si>
  <si>
    <t>Определение массовой доли водовымываемого хрома (VI). Фотоколориметрический метод.</t>
  </si>
  <si>
    <t>6.3.75.</t>
  </si>
  <si>
    <t>6.3.76.</t>
  </si>
  <si>
    <t>6.3.77.</t>
  </si>
  <si>
    <t>Вкус. Органолептический метод.</t>
  </si>
  <si>
    <t>2.1.2.</t>
  </si>
  <si>
    <t xml:space="preserve">Мутность. Фотометрический метод. </t>
  </si>
  <si>
    <t>2.1.3.</t>
  </si>
  <si>
    <t>Цветность. Фотометрический метод.</t>
  </si>
  <si>
    <t>2.1.4.</t>
  </si>
  <si>
    <r>
      <t>Запах при   20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 Органолептический метод.</t>
    </r>
    <r>
      <rPr>
        <sz val="12"/>
        <rFont val="Times New Roman"/>
        <family val="1"/>
      </rPr>
      <t xml:space="preserve">   </t>
    </r>
  </si>
  <si>
    <t>2.1.5.</t>
  </si>
  <si>
    <t>2.2.</t>
  </si>
  <si>
    <t>2.2.1.</t>
  </si>
  <si>
    <t>12.5.9.</t>
  </si>
  <si>
    <t>Определение иммуноглобулинов класса G к вирусу гепатита Е.Метод ИФА.</t>
  </si>
  <si>
    <t>12.5.10.</t>
  </si>
  <si>
    <t>Определение иммуноглобулинов класса М к вирусу гепатита Е.Метод ИФА.</t>
  </si>
  <si>
    <t>1.25.11.</t>
  </si>
  <si>
    <t>Комплексное определение витаминов В5(кальция пантотената), В6(пиридоксина). Метод ВЭЖХ.</t>
  </si>
  <si>
    <t>1.25.12.</t>
  </si>
  <si>
    <t>Определение витамина В1. Флуориметрический метод.</t>
  </si>
  <si>
    <t>1.25.13.</t>
  </si>
  <si>
    <t>Определение витамина В2. Флуориметрический метод.</t>
  </si>
  <si>
    <t>1.25.14.</t>
  </si>
  <si>
    <t>1.25.15.</t>
  </si>
  <si>
    <t>9.4.</t>
  </si>
  <si>
    <t>9.</t>
  </si>
  <si>
    <t>8.</t>
  </si>
  <si>
    <t>7.</t>
  </si>
  <si>
    <t>9.5.</t>
  </si>
  <si>
    <t>9.6.</t>
  </si>
  <si>
    <t>Изопропилбензол. Метод газовой хроматографии:</t>
  </si>
  <si>
    <t>9.7.</t>
  </si>
  <si>
    <t xml:space="preserve">Пропилбензол. Метод газовой хроматографии: </t>
  </si>
  <si>
    <t>9.8.</t>
  </si>
  <si>
    <t>9.9.</t>
  </si>
  <si>
    <t xml:space="preserve">Стирол. Метод газовой хроматографии: </t>
  </si>
  <si>
    <t>9.10.</t>
  </si>
  <si>
    <t>Толуол. Метод газовой хроматографии:</t>
  </si>
  <si>
    <t>9.11.</t>
  </si>
  <si>
    <t xml:space="preserve">Этилбензол. Метод газовой хроматографии: </t>
  </si>
  <si>
    <t>9.12.</t>
  </si>
  <si>
    <t>9.13.</t>
  </si>
  <si>
    <t>9.14.</t>
  </si>
  <si>
    <t>9.15.</t>
  </si>
  <si>
    <t xml:space="preserve">Определение цвета. Колориметрический метод.    </t>
  </si>
  <si>
    <t>1.14.4</t>
  </si>
  <si>
    <t>Определение высоты пены и пеностойкости. Объемный метод.</t>
  </si>
  <si>
    <t>1.14.5.</t>
  </si>
  <si>
    <t>Определения полноты налива. Объемный метод.</t>
  </si>
  <si>
    <t>1.14.6.</t>
  </si>
  <si>
    <t>Определение массовой доли влаги в солоде. Гравиметрический метод</t>
  </si>
  <si>
    <t>1.14.7.</t>
  </si>
  <si>
    <t>Определение суммы флавоноидов в БАДах и лекарственном растительном сырье. Фотоколориметрический метод.</t>
  </si>
  <si>
    <t>1.26.</t>
  </si>
  <si>
    <t>1.26.1.</t>
  </si>
  <si>
    <t>1.26.2.</t>
  </si>
  <si>
    <t>1.26.3.</t>
  </si>
  <si>
    <t>1.26.4.</t>
  </si>
  <si>
    <t>1.27.</t>
  </si>
  <si>
    <t>Показатели безопасности продовольственного сырья и пищевых продуктов.</t>
  </si>
  <si>
    <t>1.27.1.</t>
  </si>
  <si>
    <t>1.27.2.</t>
  </si>
  <si>
    <t>1.27.3.</t>
  </si>
  <si>
    <t xml:space="preserve">Определение  афлатоксина М1. Метод ТСХ. </t>
  </si>
  <si>
    <t>1.27.4.</t>
  </si>
  <si>
    <t xml:space="preserve">Определение афлатоксина  М1.    Метод  ВЭЖХ. </t>
  </si>
  <si>
    <t>1.27.5.</t>
  </si>
  <si>
    <t>Выявление РНК вируса  КГЛ (Крымской-Конго геморрагической лихорадки) в объектах внешней среды. Метод ИФА.</t>
  </si>
  <si>
    <t>12.13.</t>
  </si>
  <si>
    <t>Лихорадка Западного Нила (ЛЗН).</t>
  </si>
  <si>
    <t>12.13.1.</t>
  </si>
  <si>
    <t>Определение иммуноглобулинов класса G к вирусу лихорадки Западного Нила в сыворотке крови. Метод ИФА.</t>
  </si>
  <si>
    <t>12.13.2.</t>
  </si>
  <si>
    <t>Определение иммуноглобулинов класса М к вирусу лихорадки Западного Нила в сыворотке крови. Метод ИФА.</t>
  </si>
  <si>
    <t xml:space="preserve">12.13.3.       </t>
  </si>
  <si>
    <t>Выявление РНК вируса лихорадки Западного Нила в биологическом материале. Методом ПЦР.</t>
  </si>
  <si>
    <t>12.14.</t>
  </si>
  <si>
    <t>12.14.1.</t>
  </si>
  <si>
    <t>12.14.2.</t>
  </si>
  <si>
    <t>12.15.</t>
  </si>
  <si>
    <t>Хламидиозы.</t>
  </si>
  <si>
    <t>12.15.1.</t>
  </si>
  <si>
    <t>12.15.2.</t>
  </si>
  <si>
    <t>12.15.3.</t>
  </si>
  <si>
    <t>12.15.4.</t>
  </si>
  <si>
    <t>12.16.</t>
  </si>
  <si>
    <t>Цитомегаловирусная инфекция (ЦМВ)</t>
  </si>
  <si>
    <t>12.16.1.</t>
  </si>
  <si>
    <t xml:space="preserve">Определение кислотности.  Титриметрический метод.    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</si>
  <si>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</si>
  <si>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</si>
  <si>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</si>
  <si>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</si>
  <si>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</si>
  <si>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</si>
  <si>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</si>
  <si>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</si>
  <si>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</si>
  <si>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</si>
  <si>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9.48.</t>
  </si>
  <si>
    <t>9.49.</t>
  </si>
  <si>
    <t>Эпихлоргидрин. Метод газовой хроматографии:</t>
  </si>
  <si>
    <t>Радон -222. Спектрометрический метод (прибор Прогресс-2000)</t>
  </si>
  <si>
    <t>5.2.2.</t>
  </si>
  <si>
    <t>Пищевая продукция, продовольственное (пищевое) сырье, корма.</t>
  </si>
  <si>
    <t>Вода: питьевая,  расфасованная в емкости, минеральная, вода открытых водоемов.</t>
  </si>
  <si>
    <t xml:space="preserve">Удельная суммарная альфа-активность. Радиометрический метод.(прибор Прогресс-2000).  </t>
  </si>
  <si>
    <t>5.2.3.</t>
  </si>
  <si>
    <t>5.2.4.</t>
  </si>
  <si>
    <t>5.2.5.</t>
  </si>
  <si>
    <t>5.3.</t>
  </si>
  <si>
    <t>Строительные и отделочные материалы. Материалы, сырье и отходы промышленного производства, применяемые в строительстве и отделке жилых, общественных и промышленных зданий.</t>
  </si>
  <si>
    <t>5.3.1.</t>
  </si>
  <si>
    <t>5.4.</t>
  </si>
  <si>
    <t>Продукция лесоперерабатывающей промышленности, в том числе, материалы для изготовления мебели.</t>
  </si>
  <si>
    <t>5.4.1.</t>
  </si>
  <si>
    <t>Стронций-90. Удельная активность. Спектрометрический метод.</t>
  </si>
  <si>
    <t>5.4.2.</t>
  </si>
  <si>
    <t>Цезий-137. Удельная активность.  Спектрометрический метод.</t>
  </si>
  <si>
    <t>5.5.</t>
  </si>
  <si>
    <t>5.5.1.</t>
  </si>
  <si>
    <r>
      <t>5.6</t>
    </r>
    <r>
      <rPr>
        <sz val="12"/>
        <rFont val="Times New Roman"/>
        <family val="1"/>
      </rPr>
      <t>.</t>
    </r>
  </si>
  <si>
    <t>5.6.1.</t>
  </si>
  <si>
    <t>Мазок с радиоизотопных приборов. Спектрометрический метод.</t>
  </si>
  <si>
    <t>5.7.</t>
  </si>
  <si>
    <t>5.7.1.</t>
  </si>
  <si>
    <t>Радон-222, Торон-220. Эквивалентная равновесная объемная активность изотопов в одной точке. Радиометрический метод.</t>
  </si>
  <si>
    <t>5.7.2.</t>
  </si>
  <si>
    <t>5.7.3.</t>
  </si>
  <si>
    <t>Мощность дозы гамма-излучения в одной точке.</t>
  </si>
  <si>
    <t>5.8.</t>
  </si>
  <si>
    <t>5.8.1.</t>
  </si>
  <si>
    <t>Радон-222, Торон-220. Плотность потока радона (торона) с поверхности грунта в одной точке. Радиометрический метод.</t>
  </si>
  <si>
    <t>5.8.2.</t>
  </si>
  <si>
    <t>5.8.3.</t>
  </si>
  <si>
    <t xml:space="preserve">Мощность дозы гамма-излучения в одной точке. Метод прямых измерений. </t>
  </si>
  <si>
    <t>5.9.</t>
  </si>
  <si>
    <t>5.9.1.</t>
  </si>
  <si>
    <t>Мощность дозы рентгеновского, импульсного, нейтронного и гамма излучения в одной точке (медицинские кабинеты, промышленные лаборатории). Метод прямых измерений.</t>
  </si>
  <si>
    <t xml:space="preserve">Удельная суммарная бета-активность. Спектрометрический метод.(прибор Прогресс-2000). </t>
  </si>
  <si>
    <t>Удельной суммарная альфа- и бета- активность в пробах пресных природных вод. Радиометрический метод. (прибор УМФ-2000).</t>
  </si>
  <si>
    <t>Удельная суммарная альфа- и бета- активность в пробах минерализованных  природных вод. Радиометрический метод. (прибор УМФ-2000).</t>
  </si>
  <si>
    <t>Эффективная удельная активность природных радионуклидов (Ra-226, K-40, Th-232). Спектрометрический метод.</t>
  </si>
  <si>
    <t>Удобрения.</t>
  </si>
  <si>
    <t>Радиоактивное загрязнения оборудования.</t>
  </si>
  <si>
    <t>Жилые и общественные здания и помещения.</t>
  </si>
  <si>
    <t xml:space="preserve">Мощность эквивалентной дозы гамма-излучения из расчета на 100м².Метод прямых измерений. </t>
  </si>
  <si>
    <t>Почва и грунты.</t>
  </si>
  <si>
    <t>Производственная среда.</t>
  </si>
  <si>
    <t>VI. Лабораторные исследования изделий детского ассортимента, полимерных строительных материалов, материалов контактирующих с пищевыми продуктами и товаров народного потребления.</t>
  </si>
  <si>
    <t>6.1.</t>
  </si>
  <si>
    <t>6.1.1.</t>
  </si>
  <si>
    <t>Запах образца.</t>
  </si>
  <si>
    <t>6.1.2.</t>
  </si>
  <si>
    <r>
      <t xml:space="preserve">Запах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водной вытяжки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при 20ºС. </t>
    </r>
  </si>
  <si>
    <t>6.1.3.</t>
  </si>
  <si>
    <t>Запах водной вытяжки при  60ºС.</t>
  </si>
  <si>
    <t>6.1.4.</t>
  </si>
  <si>
    <t>6.1.5.</t>
  </si>
  <si>
    <t>Стойкость защитно-декоративного покрытия окраски к слюне.</t>
  </si>
  <si>
    <t>6.1.6.</t>
  </si>
  <si>
    <t>Стойкость защитно-декоративного покрытия окраски к поту.</t>
  </si>
  <si>
    <t>6.1.7.</t>
  </si>
  <si>
    <t>Стойкость защитно-декоративного покрытия к влажной обработке. Визуальный метод.</t>
  </si>
  <si>
    <t>6.1.8.</t>
  </si>
  <si>
    <t>Наличие осадка. Визуальный метод.</t>
  </si>
  <si>
    <t>6.1.9.</t>
  </si>
  <si>
    <t>Наличие мути. Визуальный метод.</t>
  </si>
  <si>
    <t>6.1.10.</t>
  </si>
  <si>
    <t>Пенообразование. Визуальный метод.</t>
  </si>
  <si>
    <t>6.1.11.</t>
  </si>
  <si>
    <t>Масса игрушки. Гравиметрический метод.</t>
  </si>
  <si>
    <t>6.2.</t>
  </si>
  <si>
    <t>Моделирование условий.</t>
  </si>
  <si>
    <t>6.2.1.</t>
  </si>
  <si>
    <t>Моделирование условий в 96% растворе этилового спирта.</t>
  </si>
  <si>
    <t>6.2.2.</t>
  </si>
  <si>
    <t>Моделирование условий в 40% растворе этилового спирта.</t>
  </si>
  <si>
    <t>6.2.3.</t>
  </si>
  <si>
    <t>Моделирование условий в 20% растворе этилового спирта.</t>
  </si>
  <si>
    <t>6.2.4.</t>
  </si>
  <si>
    <t>Моделирование условий в 2% растворе лимонной кислоты.</t>
  </si>
  <si>
    <t>6.2.5.</t>
  </si>
  <si>
    <t xml:space="preserve">Определения подлинности методом ГЖХ:                                                                                              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(метанол);
- 2-бутанол, 1-пентанол, 1-гексанол, кротональдегид, ацетон, 2-бутанон, бензиловый спирт,          2-фенилэтанол, бензальдегид, этиловый эфир, изобутилацетат,этилбутират, этиллактат.  
</t>
  </si>
  <si>
    <t>Определение антоцианинов в соковой продукции. Фотометрический метод.</t>
  </si>
  <si>
    <t>Определение водорастворимого пектина  в соковой продукции. Фотометрический метод.</t>
  </si>
  <si>
    <t>Дистиллированная вода.                                                                                                                          Метод визуальной колориметрии  в том числе:</t>
  </si>
  <si>
    <t>Сточная вода, вода открытых водоемов, грунтовая вода.                                                                  Органолептические исследования.</t>
  </si>
  <si>
    <t>Напряженность электрической составляющей ЭМП ПЧ (50Гц) (1 измерение)</t>
  </si>
  <si>
    <t>Концентрация положительных и отрицательных аэронов (1 измерение в помещении)</t>
  </si>
  <si>
    <t>Удельная эффективная активность природных радионуклидов. (Ra-226, K-40, Th-232). Спектрометрический метод.</t>
  </si>
  <si>
    <t>Бензапирен. Метод   ВЭЖХ:                                                                                                                     -среднесменная проба.</t>
  </si>
  <si>
    <t>Санитарно-бактериологические исследования.                                                                                   Исследования на стерильность:</t>
  </si>
  <si>
    <t>Геморрагическая лихорадка с почечным синдромом ( ГЛПС)</t>
  </si>
  <si>
    <t>Определение иммуноглобулинов класса М к хантавирусам (ГЛПС).Метод ИФА.</t>
  </si>
  <si>
    <t>Определение иммуноглобулинов класса G к хантавирусам (ГЛПС). Метод ИФА.</t>
  </si>
  <si>
    <t>Определение антител к вирусу гепатита С подтверждающий тест.Метод ИФА.</t>
  </si>
  <si>
    <t>Инфекционный мононуклеоз (ВЭБ).</t>
  </si>
  <si>
    <t>Иерсиниоз.</t>
  </si>
  <si>
    <t>Диэтиловый эфир. Метод ГЖХ.</t>
  </si>
  <si>
    <t>7.20.</t>
  </si>
  <si>
    <t>Качественная проба на степень термического окисления фритюра. Визуальный метод.</t>
  </si>
  <si>
    <t>1.7.18.</t>
  </si>
  <si>
    <t>1.7.19.</t>
  </si>
  <si>
    <t>Определение растительных фитостеринов и холестирина. Метод газожидкостной хроматографии с масс- спектрометрическим детектированием.</t>
  </si>
  <si>
    <t>1.8.</t>
  </si>
  <si>
    <t>Мясные и колбасные изделия, полуфабрикаты, консервы мясные, мясорастительные.</t>
  </si>
  <si>
    <t>1.8.1.</t>
  </si>
  <si>
    <t xml:space="preserve">Определение крахмала. Титриметрический количественный метод. </t>
  </si>
  <si>
    <t>1.8.2.</t>
  </si>
  <si>
    <t>1.8.3.</t>
  </si>
  <si>
    <t>Определение влаги.  Гравиметрический метод.</t>
  </si>
  <si>
    <t>1.8.4.</t>
  </si>
  <si>
    <t>1.8.5.</t>
  </si>
  <si>
    <t>Определение сухих веществ и влаги. Гравиметрический метод.</t>
  </si>
  <si>
    <t>1.8.6.</t>
  </si>
  <si>
    <t>Определение нитрита  натрия. Колориметрический метод.</t>
  </si>
  <si>
    <t>1.8.7.</t>
  </si>
  <si>
    <t>Определение остаточной активности кислой фосфатазы.  Фотометрический метод.</t>
  </si>
  <si>
    <t>1.8.8.</t>
  </si>
  <si>
    <t>Определение общего фосфора. Фотоколориметрический метод.</t>
  </si>
  <si>
    <t>1.8.9.</t>
  </si>
  <si>
    <t>Определение белка в мясе и мясных продуктах. Метод Кьельдаля.</t>
  </si>
  <si>
    <t>1.8.10.</t>
  </si>
  <si>
    <t>Экспресс-метод определения бактерий  рода  Salmonella в пищевых продуктах и объектах внешней среды.</t>
  </si>
  <si>
    <t>10.12.18.</t>
  </si>
  <si>
    <t>Экспресс-метод определения  Listeria monocytogenes  в пищевых продуктах и объектах внешней среды.</t>
  </si>
  <si>
    <r>
      <t>10.13</t>
    </r>
    <r>
      <rPr>
        <sz val="12"/>
        <rFont val="Times New Roman"/>
        <family val="1"/>
      </rPr>
      <t>.</t>
    </r>
  </si>
  <si>
    <t>Исследования лекарственных форм и воды дистиллированной:</t>
  </si>
  <si>
    <t>10.13.1.</t>
  </si>
  <si>
    <t>10.13.2.</t>
  </si>
  <si>
    <t>10.13.3.</t>
  </si>
  <si>
    <t>10.13.4.</t>
  </si>
  <si>
    <t>10.13.5.</t>
  </si>
  <si>
    <t>10.13.6.</t>
  </si>
  <si>
    <t>10.14.</t>
  </si>
  <si>
    <t>Исследование парфюмерно-косметической продукции:</t>
  </si>
  <si>
    <t>Определение фтора (подвижной формы). Фотометрический метод.</t>
  </si>
  <si>
    <t>Определение жира.  Метод Сокслета.</t>
  </si>
  <si>
    <t>1.8.17.</t>
  </si>
  <si>
    <t>Определение массовой доли составных частей (консервы). Гравиметрический метод.</t>
  </si>
  <si>
    <t>1.8.18.</t>
  </si>
  <si>
    <t>Определение посторонних примесей растительного происхождения (консервы). Гравиметрический метод.</t>
  </si>
  <si>
    <t>1.8.19.</t>
  </si>
  <si>
    <t>1.8.20.</t>
  </si>
  <si>
    <t>1.8.21.</t>
  </si>
  <si>
    <t>1.8.22.</t>
  </si>
  <si>
    <t xml:space="preserve">Определение кислотного числа жира. Титриметрический метод.            </t>
  </si>
  <si>
    <t>1.8.23.</t>
  </si>
  <si>
    <t xml:space="preserve">Определение перекисного числа жира. Титриметрический метод.            </t>
  </si>
  <si>
    <t>1.8.24.</t>
  </si>
  <si>
    <t>Определение свежести мяса птицы по продуктам распада белков. Качественный метод.</t>
  </si>
  <si>
    <t>1.8.25.</t>
  </si>
  <si>
    <t>1.8.26.</t>
  </si>
  <si>
    <t>1.8.27.</t>
  </si>
  <si>
    <t>Искусственная освещенность (1 измерение)</t>
  </si>
  <si>
    <t>3.12.</t>
  </si>
  <si>
    <t>Совмещенная освещенность (1 измерение)</t>
  </si>
  <si>
    <t>3.13.</t>
  </si>
  <si>
    <t>- максимальноразовая проба</t>
  </si>
  <si>
    <t>- среднесменная проба</t>
  </si>
  <si>
    <t>7.73.</t>
  </si>
  <si>
    <t>Фосфорный ангидрид. Фотоколориметрический метод.</t>
  </si>
  <si>
    <t>Бензол (пропилбензол, изопропилбензол, этилбензол). Метод ГЖХ.</t>
  </si>
  <si>
    <t xml:space="preserve">Бензин на  газоанализаторе   АНТ-3. </t>
  </si>
  <si>
    <t>Бутанол (бутиловый спирт, бутан-1-ол) на газоанализаторе  АНТ-3.</t>
  </si>
  <si>
    <t>Бутилацетат на газоанализаторе  АНТ-3.</t>
  </si>
  <si>
    <t>Диметилформамид на газоанализаторе   АНТ-3.</t>
  </si>
  <si>
    <t>Ксилол (диметилбензол) на газоанализаторе  АНТ-3.</t>
  </si>
  <si>
    <t>Керосин на газоанализаторе  АНТ-3.</t>
  </si>
  <si>
    <t>Метилэтилкетон на газоанализаторе   АНТ-3.</t>
  </si>
  <si>
    <t xml:space="preserve">Никеля водорастворимые соединения. Фотоколориметрический метод.   </t>
  </si>
  <si>
    <t>Пропанол (пропиловый спирт, пропан-1-ол) на газоанализаторе АНТ-3.</t>
  </si>
  <si>
    <t>Стирол (этенилбензол) на газоанализаторе АНТ-3.</t>
  </si>
  <si>
    <t>Сероводород (дигидросульфид) на газоанализаторе АНТ-3.</t>
  </si>
  <si>
    <t>Скипидар на газоанализаторе АНТ-3.</t>
  </si>
  <si>
    <t>Толуол (метилбензол) на газоанализаторе  АНТ-3.</t>
  </si>
  <si>
    <t>Трихлорэтилен на газоанализаторе   АНТ-3.</t>
  </si>
  <si>
    <t>Тетрахлорэтилен на газоанализаторе  АНТ-3.</t>
  </si>
  <si>
    <t>Тетрагидрофуран на газоанализаторе  АНТ-3.</t>
  </si>
  <si>
    <t>Углеводороды нефти (алифатические) на  газоанализаторе АНТ-3.</t>
  </si>
  <si>
    <t>Уайт-спирит на газоанализаторе АНТ-3.</t>
  </si>
  <si>
    <t>Фенол (гидроксибензол)на газоанализаторе  АНТ-3.</t>
  </si>
  <si>
    <t>Фенол (гидроксибензол). Фотоколориметрический метод.</t>
  </si>
  <si>
    <t>Циклогексанон на газоанализаторе АНТ-3.</t>
  </si>
  <si>
    <t>Цинк оксид. ААС-метод.</t>
  </si>
  <si>
    <t>Щелочь.  Фотоколориметрический метод.</t>
  </si>
  <si>
    <t>Этанол (этиловый спирт) на газоанализаторе АНТ-3.</t>
  </si>
  <si>
    <t>Этилацетат на газоанализаторе АНТ-3.</t>
  </si>
  <si>
    <t>Фталаты (дибутилфталат (дибутилбензол-1,2-дикарбонат), диоктилфталат (диоктилбензол-1,2-дикарбонат), диэтилфталат, диметилфталат).   Метод ГЖХ :</t>
  </si>
  <si>
    <t>Определение минеральных примесей (консервы).  Гравиметрический метод.</t>
  </si>
  <si>
    <t>Качественная проба на пероксидазу (ферментная инактивация). Визуальный метод.</t>
  </si>
  <si>
    <t>Определение массовой доли глазури в рыбе и нерыбных объектах.Гравиметрический метод.</t>
  </si>
  <si>
    <t>Определение фосфора в рыбе и морепродуктах.Фотоколориметрический метод.</t>
  </si>
  <si>
    <t>Определение массовой концентрации общего экстракта. Гравиметрический метод.</t>
  </si>
  <si>
    <t xml:space="preserve">Определение оксиметилфурфурола (качественная реакция). Визуальный метод. </t>
  </si>
  <si>
    <t>Формальдегид в воде и водных вытяжках.Фотоколориметрический метод с хромотроповой кислотой.</t>
  </si>
  <si>
    <t>Яркость (1 измерение)</t>
  </si>
  <si>
    <t>3.14.</t>
  </si>
  <si>
    <t>Коэффициент пульсации источников освещения ( 1 измерение)</t>
  </si>
  <si>
    <t>3.15.</t>
  </si>
  <si>
    <t>Интенсивность теплового облучения ( 1 измерение)</t>
  </si>
  <si>
    <t>3.16.</t>
  </si>
  <si>
    <t>Температура ( 1измерение)</t>
  </si>
  <si>
    <t>3.17.</t>
  </si>
  <si>
    <t>Температура результирующая</t>
  </si>
  <si>
    <t>3.18.</t>
  </si>
  <si>
    <t>Влажность ( 1 измерение)</t>
  </si>
  <si>
    <t>3.19.</t>
  </si>
  <si>
    <t>Скорость движения воздуха ( 1 измерение)</t>
  </si>
  <si>
    <t>3.20.</t>
  </si>
  <si>
    <t>Кратность воздухообмена</t>
  </si>
  <si>
    <t>3.21.</t>
  </si>
  <si>
    <t>Температура горячей воды ( 1 измерение)</t>
  </si>
  <si>
    <r>
      <t>Рабочее место оператора (пользователя) ПЭВМ</t>
    </r>
    <r>
      <rPr>
        <sz val="12"/>
        <rFont val="Times New Roman"/>
        <family val="1"/>
      </rPr>
      <t>:</t>
    </r>
  </si>
  <si>
    <t>3.22.</t>
  </si>
  <si>
    <t>Измерение в помещении, в т.ч.</t>
  </si>
  <si>
    <t>-  Температура воздуха</t>
  </si>
  <si>
    <t>-  Влажность воздуха</t>
  </si>
  <si>
    <t>-  Концентрация положительных и отрицательных аэронов</t>
  </si>
  <si>
    <t>-  Скорость движения воздуха</t>
  </si>
  <si>
    <t>3.23.</t>
  </si>
  <si>
    <t>Измерение на рабочем месте, в т.ч.</t>
  </si>
  <si>
    <t>-  Уровень шума (звука)</t>
  </si>
  <si>
    <t>-   Вибрация</t>
  </si>
  <si>
    <t>-   Естественная освещенность</t>
  </si>
  <si>
    <t>-  Искусственная освещенность</t>
  </si>
  <si>
    <t>-   Яркость</t>
  </si>
  <si>
    <t>-   Напряженность электрической составляющей ЭМП  (3 измерения)</t>
  </si>
  <si>
    <t>-   Напряженность магнитной составляющей ЭМП (3 измерения)</t>
  </si>
  <si>
    <t>-  Напряженность электростатического поля (3 измерения)</t>
  </si>
  <si>
    <t>IV. Лабораторные исследования остаточных количеств ядохимикатов в воде, почве, пищевых продуктах.</t>
  </si>
  <si>
    <t>Определение хлорорганических пестицидов (ДДТ,ГХЦГ,альдрин,гептахлор, гексахлорбензол, кельтан и др.)</t>
  </si>
  <si>
    <t>4.1.1.</t>
  </si>
  <si>
    <t xml:space="preserve">Вода: </t>
  </si>
  <si>
    <t>-Тонкослойная хроматография</t>
  </si>
  <si>
    <t>-Газожидкостная хроматография</t>
  </si>
  <si>
    <t>4.1.2.</t>
  </si>
  <si>
    <t>Почва:</t>
  </si>
  <si>
    <t>4.1.</t>
  </si>
  <si>
    <t>4.1.3.</t>
  </si>
  <si>
    <t>Табак и табачные изделия :</t>
  </si>
  <si>
    <t xml:space="preserve">-Тонкослойная хроматография </t>
  </si>
  <si>
    <t>4.1.4.</t>
  </si>
  <si>
    <t>Сахар, сахаристые  кондитерские изделия:</t>
  </si>
  <si>
    <t>4.1.5.</t>
  </si>
  <si>
    <t>Мед:</t>
  </si>
  <si>
    <t>4.1.6.</t>
  </si>
  <si>
    <t>Животный мир, яйцо, яичный порошок:</t>
  </si>
  <si>
    <t>4.1.7.</t>
  </si>
  <si>
    <t>Рыба:</t>
  </si>
  <si>
    <t>4.1.8.</t>
  </si>
  <si>
    <t>Определение концентраций веществ в воздухе</t>
  </si>
  <si>
    <t>Утверждено</t>
  </si>
  <si>
    <t>Приказом ФБУЗ "Центр гигиены и эпидемиологии в Пензенской области"</t>
  </si>
  <si>
    <t>от «31»  октября 2016 года  № 100</t>
  </si>
  <si>
    <t>Цинк. ААС-методом с ЭТА.</t>
  </si>
  <si>
    <t>Формальдегид в воздухе. Фотоколориметрический метод с фенилгидразином.</t>
  </si>
  <si>
    <t xml:space="preserve">Фенол в воздухе. Фотоколориметрический метод с паранитроанилином.  </t>
  </si>
  <si>
    <t xml:space="preserve">Фенол в воде и водных вытяжках. Фотоколориметрический метод с паранитроанилином.  </t>
  </si>
  <si>
    <t>Формальдегид в воздухе. Фотоколориметрический метод с ацетилацетоном.</t>
  </si>
  <si>
    <t>Формальдегид в воде и водных вытяжках. Фотоколориметрический метод с ацетилацетоном.</t>
  </si>
  <si>
    <t>Альфа-метилстирол в воде и водных вытяжках. Метод газовой хроматографии.</t>
  </si>
  <si>
    <t>6.3.109.</t>
  </si>
  <si>
    <t>Фенол в воде и водных вытяжках. Флюориметрический метод.</t>
  </si>
  <si>
    <t>6.3.110.</t>
  </si>
  <si>
    <t>Фосфорный ангидрид в воздухе. Фотометрический метод.</t>
  </si>
  <si>
    <t>6.3.111.</t>
  </si>
  <si>
    <t>Фталевый ангидрид в воде и водной вытяжке. Метод визуальной колориметрии.</t>
  </si>
  <si>
    <t>6.3.112.</t>
  </si>
  <si>
    <t>Фтор в воде и водных вытяжках. Фотоколориметрический метод.</t>
  </si>
  <si>
    <t>6.3.113.</t>
  </si>
  <si>
    <t>Хром в воде и водных вытяжках. ААС-методом.</t>
  </si>
  <si>
    <t>6.3.114.</t>
  </si>
  <si>
    <t>Хлорбензол в воздухе. Метод газовой хроматографии.</t>
  </si>
  <si>
    <t>6.3.115.</t>
  </si>
  <si>
    <t>Цимат в воде и модельных растворах. Метод ТСХ.</t>
  </si>
  <si>
    <t>6.3.116.</t>
  </si>
  <si>
    <t>6.3.117.</t>
  </si>
  <si>
    <t>Этиленгликоль в воде и водных вытяжках. Фотоколориметрический метод.</t>
  </si>
  <si>
    <t>6.3.118.</t>
  </si>
  <si>
    <t>Этилен оксид в воздухе. Фотоколориметрический метод.</t>
  </si>
  <si>
    <t>6.3.119.</t>
  </si>
  <si>
    <t>Эпихлоргидрин в воздухе. Метод газовой хроматографии.</t>
  </si>
  <si>
    <t>6.3.120.</t>
  </si>
  <si>
    <t>Эпихлоргидрин в воде и водных вытяжках. Фотометрический метод.</t>
  </si>
  <si>
    <t>6.3.121.</t>
  </si>
  <si>
    <t>Этилацетат в воздухе. Метод газовой хроматографии.</t>
  </si>
  <si>
    <t>6.3.122.</t>
  </si>
  <si>
    <t>Этилацетат в воде и водных вытяжках. Метод газовой хроматографии.</t>
  </si>
  <si>
    <t>6.3.123.</t>
  </si>
  <si>
    <t>Этанол в воздухе. Метод газовой хроматографии.</t>
  </si>
  <si>
    <t>12.9.11.</t>
  </si>
  <si>
    <t>12.9.12.</t>
  </si>
  <si>
    <t xml:space="preserve">Окисляемость перманганатная.  Титриметрический метод.  </t>
  </si>
  <si>
    <t>2.2.32.</t>
  </si>
  <si>
    <t>р-Н. Потенциометрический метод.</t>
  </si>
  <si>
    <t>2.2.33.</t>
  </si>
  <si>
    <t>Полифосфаты. Фотометрический метод.</t>
  </si>
  <si>
    <t>2.2.34.</t>
  </si>
  <si>
    <t xml:space="preserve">Сероводород и сульфид-ионы. Фотометрический метод.               </t>
  </si>
  <si>
    <t>2.2.35.</t>
  </si>
  <si>
    <t>Сульфаты. Фотометрический метод.</t>
  </si>
  <si>
    <t>2.2.36.</t>
  </si>
  <si>
    <t>Сульфаты. Титриметрический метод.</t>
  </si>
  <si>
    <t>2.2.37.</t>
  </si>
  <si>
    <t>Сухой  остаток. Гравиметрический метод.</t>
  </si>
  <si>
    <t>2.2.38.</t>
  </si>
  <si>
    <t>Удельная электрическая проводимость. Кондуктометрический метод.</t>
  </si>
  <si>
    <t>2.2.39.</t>
  </si>
  <si>
    <t>Фенол. Флуориметрический метод.</t>
  </si>
  <si>
    <t>2.2.40.</t>
  </si>
  <si>
    <t>Фенол. Спектрофотометрический метод.</t>
  </si>
  <si>
    <t>2.2.41.</t>
  </si>
  <si>
    <t>Формальдегид. Фотометрический метод.</t>
  </si>
  <si>
    <t>2.2.42.</t>
  </si>
  <si>
    <t>Фториды. Фотометрический метод.</t>
  </si>
  <si>
    <t>2.2.43.</t>
  </si>
  <si>
    <t>Хлор остаточный свободный. Титриметрический метод.</t>
  </si>
  <si>
    <t>2.2.44.</t>
  </si>
  <si>
    <t>Хлор остаточный связанный. Титриметрический метод.</t>
  </si>
  <si>
    <t>2.2.45.</t>
  </si>
  <si>
    <t>Хлориды. Титриметрический метод.</t>
  </si>
  <si>
    <t>2.2.46.</t>
  </si>
  <si>
    <t xml:space="preserve">Цианиды. Флуориметрический метод. </t>
  </si>
  <si>
    <t>2.2.47.</t>
  </si>
  <si>
    <t>Щелочность. Титриметрический метод.</t>
  </si>
  <si>
    <t>2.2.48.</t>
  </si>
  <si>
    <t>Бромид и йодид-ионы. Метод капиллярного электрофореза.</t>
  </si>
  <si>
    <t>2.3.</t>
  </si>
  <si>
    <t>Минеральная вода.</t>
  </si>
  <si>
    <t>2.3.1.</t>
  </si>
  <si>
    <t>Аммиак и ионы аммония. Фотометрический метод  с реактивом Несслера.</t>
  </si>
  <si>
    <t>2.3.2.</t>
  </si>
  <si>
    <t>Гидрокарбонат-ионы. Титриметрический метод.</t>
  </si>
  <si>
    <t>Бензапирен.  Метод ВЭЖХ.</t>
  </si>
  <si>
    <t>2.3.3.</t>
  </si>
  <si>
    <t>Железо. Титриметрический метод.</t>
  </si>
  <si>
    <t>2.3.4.</t>
  </si>
  <si>
    <t>2.3.5.</t>
  </si>
  <si>
    <t xml:space="preserve">Магний. Титриметрический метод.    </t>
  </si>
  <si>
    <t>2.3.6.</t>
  </si>
  <si>
    <t>Нефтепродукты. Флуориметрический метод.</t>
  </si>
  <si>
    <t>2.3.7.</t>
  </si>
  <si>
    <t>2.3.8.</t>
  </si>
  <si>
    <t xml:space="preserve">Нитриты. Фотометрический метод.  </t>
  </si>
  <si>
    <t>2.3.9.</t>
  </si>
  <si>
    <t>2.6.7.</t>
  </si>
  <si>
    <t>Анионные поверхностно- активные вещества (АПАВ). Спектрофотометрический метод.</t>
  </si>
  <si>
    <t>Вода питьевая и плавательных бассейнов на яица гельминтов и цист патогенных кишечных простейших флотационным методом.</t>
  </si>
  <si>
    <t xml:space="preserve">Осадок сточных вод, ил и др. на яица гельминтов и цист патогенных кишечных простейших методом Романенко. </t>
  </si>
  <si>
    <t>2.4.13.</t>
  </si>
  <si>
    <t>2.4.14.</t>
  </si>
  <si>
    <t>2.5.</t>
  </si>
  <si>
    <t>2.5.1.</t>
  </si>
  <si>
    <t>2.5.2.</t>
  </si>
  <si>
    <r>
      <t>Запах при   60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 Органолептический метод.</t>
    </r>
    <r>
      <rPr>
        <sz val="12"/>
        <rFont val="Times New Roman"/>
        <family val="1"/>
      </rPr>
      <t xml:space="preserve">   </t>
    </r>
  </si>
  <si>
    <t>2.5.3.</t>
  </si>
  <si>
    <t>2.5.4.</t>
  </si>
  <si>
    <t>2.6.</t>
  </si>
  <si>
    <t>2.6.1.</t>
  </si>
  <si>
    <t>Алюминий. Фотометрический метод.</t>
  </si>
  <si>
    <t>2.6.2.</t>
  </si>
  <si>
    <t>2.6.3.</t>
  </si>
  <si>
    <t>11.7.1.</t>
  </si>
  <si>
    <t>11.7.2.</t>
  </si>
  <si>
    <t>11.7.3.</t>
  </si>
  <si>
    <t>11.1.</t>
  </si>
  <si>
    <t xml:space="preserve">Исследования смывов с объектов окружающей среды на яйца  гельминтов  и цисты  патогенных простейших методом центрифугирования. </t>
  </si>
  <si>
    <t xml:space="preserve">Вода природных водоемов на яица гельминтов и цист патогенных кишечных простейших  флотационным методом. </t>
  </si>
  <si>
    <t xml:space="preserve">Определение сахара. Титриметрический метод.   </t>
  </si>
  <si>
    <t>1.18.2.</t>
  </si>
  <si>
    <t xml:space="preserve">Определение жира. Бутирометрический метод.       </t>
  </si>
  <si>
    <t>1.18.3.</t>
  </si>
  <si>
    <t xml:space="preserve">Определение пористости.   Гравиметрический метод        </t>
  </si>
  <si>
    <t>1.18.4.</t>
  </si>
  <si>
    <t>Определение кислотности. Титриметрический метод</t>
  </si>
  <si>
    <t>1.18.5.</t>
  </si>
  <si>
    <t xml:space="preserve">Определение влаги. Гравиметрический метод.        </t>
  </si>
  <si>
    <t>1.18.6.</t>
  </si>
  <si>
    <t>Определение набухаемости в сухарях. Весовой метод.</t>
  </si>
  <si>
    <t>1.18.7.</t>
  </si>
  <si>
    <t xml:space="preserve">Определение палочки картофельной болезни хлеба.  Тестовый метод.   </t>
  </si>
  <si>
    <t>1.18.8.</t>
  </si>
  <si>
    <t>Пробная лабораторная выпечка хлеба.</t>
  </si>
  <si>
    <t>1.18.9.</t>
  </si>
  <si>
    <t>Определение массовой доли начинки. Гравиметрический метод.</t>
  </si>
  <si>
    <t>1.18.10.</t>
  </si>
  <si>
    <t>Определение белка. Титриметрический метод.</t>
  </si>
  <si>
    <t>1.18.11.</t>
  </si>
  <si>
    <t>1.18.12.</t>
  </si>
  <si>
    <t>Определение подъемной силы дрожжей хлебопекарных сушеных. Визуальный метод.</t>
  </si>
  <si>
    <t>1.18.13.</t>
  </si>
  <si>
    <t>1.18.14.</t>
  </si>
  <si>
    <t>Определение массы нетто одного изделия. Гравиметрический метод.</t>
  </si>
  <si>
    <t>1.18.15.</t>
  </si>
  <si>
    <t>Определение жира. Рефрактометрический метод.</t>
  </si>
  <si>
    <t>1.19.</t>
  </si>
  <si>
    <t>Кондитерские изделия.</t>
  </si>
  <si>
    <t>1.19.1.</t>
  </si>
  <si>
    <t>Определение золы, нерастворимой в 10 % растворе соляной кислоты. Гравиметрический метод.</t>
  </si>
  <si>
    <t>1.19.2.</t>
  </si>
  <si>
    <t>Определение влаги и сухих веществ. Гравиметрический метод</t>
  </si>
  <si>
    <t>1.19.3.</t>
  </si>
  <si>
    <r>
      <t xml:space="preserve">Определение массовой доли влаги глазури в изделиях кондитерских.  </t>
    </r>
    <r>
      <rPr>
        <sz val="12"/>
        <rFont val="Times New Roman"/>
        <family val="1"/>
      </rPr>
      <t>Гравиметрический метод.</t>
    </r>
    <r>
      <rPr>
        <sz val="12"/>
        <rFont val="Times New Roman CYR"/>
        <family val="0"/>
      </rPr>
      <t xml:space="preserve">        </t>
    </r>
  </si>
  <si>
    <t>1.19.4.</t>
  </si>
  <si>
    <t>Определение сахара. Титриметрический метод.</t>
  </si>
  <si>
    <t>1.19.5.</t>
  </si>
  <si>
    <t>Определение редуцирующих сахаров.  Йодометрический метод.</t>
  </si>
  <si>
    <t>1.19.6.</t>
  </si>
  <si>
    <t>1.19.7.</t>
  </si>
  <si>
    <t>Определение щелочности. Титриметрический метод.</t>
  </si>
  <si>
    <t>1.19.8.</t>
  </si>
  <si>
    <t xml:space="preserve">Определение кислотности.   Титриметрический метод.            </t>
  </si>
  <si>
    <t>1.19.9.</t>
  </si>
  <si>
    <t xml:space="preserve">Определение общей сернистой кислоты. Титриметрический метод.            </t>
  </si>
  <si>
    <t>1.19.10.</t>
  </si>
  <si>
    <t>Определение сорбиновой кислоты в кремах для кондитерских изделий. Фотоколориметрический метод.</t>
  </si>
  <si>
    <t>1.19.11.</t>
  </si>
  <si>
    <t>Определение лактозы в молоке и молочных продуктах (за исключением продуктов, содержащих сахарозу). Поляриметрический метод.</t>
  </si>
  <si>
    <t>1.4.20.</t>
  </si>
  <si>
    <t>Определение хлористого натрия. Титриметрический метод.</t>
  </si>
  <si>
    <t>1.4.21.</t>
  </si>
  <si>
    <t>Определение пастеризации (кислой фосфатазы). Визуальный метод.</t>
  </si>
  <si>
    <t>1.4.22.</t>
  </si>
  <si>
    <t>Определение кислотности.  Титриметрический метод.</t>
  </si>
  <si>
    <t>1.4.23.</t>
  </si>
  <si>
    <t>Определение плотности.  Ареометрический метод.</t>
  </si>
  <si>
    <t>1.4.24.</t>
  </si>
  <si>
    <t>Определение витамина С. Титриметрический метод.</t>
  </si>
  <si>
    <t>1.4.25.</t>
  </si>
  <si>
    <t>Определение термоустойчивости по алкогольной пробе (только для сырого молока). Визуальный метод.</t>
  </si>
  <si>
    <t>1.4.26.</t>
  </si>
  <si>
    <t>1.4.27.</t>
  </si>
  <si>
    <t>1.4.28.</t>
  </si>
  <si>
    <t xml:space="preserve">Определение кислотного числа. Титриметрический метод.            </t>
  </si>
  <si>
    <t>1.4.29.</t>
  </si>
  <si>
    <t xml:space="preserve">Определение перекисного числа. Титриметрический метод.            </t>
  </si>
  <si>
    <t>1.4.30.</t>
  </si>
  <si>
    <t>1.4.31.</t>
  </si>
  <si>
    <t>Определение массовой доли спирта. Пикнометрический метод.</t>
  </si>
  <si>
    <t>1.4.32.</t>
  </si>
  <si>
    <t>Определение пероксидазы по реакции с йодистокалиевым крахмалом (пастеризация). Качественная реакция.</t>
  </si>
  <si>
    <t>1.4.33.</t>
  </si>
  <si>
    <t>Определение фосфатазы с 4-аминоантипирином (пастеризация). Качественная реакция.</t>
  </si>
  <si>
    <t>1.4.34.</t>
  </si>
  <si>
    <t>Методика измерений массовой концентрации молока сухого в пробах продуктов питания. Метод иммуноферментного анализа с помощью набора реагентов «сухое молоко-ИФА».</t>
  </si>
  <si>
    <t>1.4.35.</t>
  </si>
  <si>
    <t>1.4.36.</t>
  </si>
  <si>
    <t>Определение содержания кальция. Титриметрический метод.</t>
  </si>
  <si>
    <t>1.4.37.</t>
  </si>
  <si>
    <t xml:space="preserve">Определение антибиотика тетрациклина в молоке, молочных продуктах и сухом молоке. Метод ИФА. </t>
  </si>
  <si>
    <t>1.5.</t>
  </si>
  <si>
    <t>Консервы молочные.</t>
  </si>
  <si>
    <t>1.5.1.</t>
  </si>
  <si>
    <t>Определение влаги. Гравиметрический метод.</t>
  </si>
  <si>
    <t>1.5.2.</t>
  </si>
  <si>
    <t>Определение жира.  Метод Гербера.</t>
  </si>
  <si>
    <t>1.5.3.</t>
  </si>
  <si>
    <t>Определение сахара.  Титриметрический метод.</t>
  </si>
  <si>
    <t>1.5.4.</t>
  </si>
  <si>
    <t>1.5.5.</t>
  </si>
  <si>
    <t>Определение индекса растворимости. Визуальный метод.</t>
  </si>
  <si>
    <t>1.5.6.</t>
  </si>
  <si>
    <t>Определение чистоты (группа чистоты).  Визуальный метод.</t>
  </si>
  <si>
    <t>1.5.7.</t>
  </si>
  <si>
    <t>- определение массовой доли сахаров по инверсионной поляризации. Поляриметрический метод.</t>
  </si>
  <si>
    <t>1.23.</t>
  </si>
  <si>
    <t>Продукты переработки плодов и овощей.</t>
  </si>
  <si>
    <t>1.23.1.</t>
  </si>
  <si>
    <t>Определение витамина «С». Титриметрический метод.</t>
  </si>
  <si>
    <t>1.23.2.</t>
  </si>
  <si>
    <t>1.23.3.</t>
  </si>
  <si>
    <t>Определение сухих веществ и влаги.  Рефрактометрический метод.</t>
  </si>
  <si>
    <t>1.23.4.</t>
  </si>
  <si>
    <t>Определение сухих веществ и влаги. Гравиметрический   метод.</t>
  </si>
  <si>
    <t>1.23.5.</t>
  </si>
  <si>
    <t>Определение сернистой кислоты. Йодометрический  количественный метод.</t>
  </si>
  <si>
    <t>1.23.6.</t>
  </si>
  <si>
    <t>Определение сернистой кислоты. Качественный метод.</t>
  </si>
  <si>
    <t>1.23.7.</t>
  </si>
  <si>
    <t>1.23.8.</t>
  </si>
  <si>
    <t>1.23.9.</t>
  </si>
  <si>
    <t>1.23.10.</t>
  </si>
  <si>
    <t>Определение сахаров. Перманганатный метод.</t>
  </si>
  <si>
    <t>1.23.11.</t>
  </si>
  <si>
    <t>Определение осадка в соках и мякоти. Гравиметрический метод.</t>
  </si>
  <si>
    <t>1.23.12.</t>
  </si>
  <si>
    <t>Определение примесей растительного происхождения. Визуальный метод.</t>
  </si>
  <si>
    <t>1.23.13.</t>
  </si>
  <si>
    <t>Определение минеральных примесей. Визуальный метод.</t>
  </si>
  <si>
    <t>1.23.14.</t>
  </si>
  <si>
    <t>Определение нитратов в овощах. Потенциометрический метод.</t>
  </si>
  <si>
    <t>1.23.15.</t>
  </si>
  <si>
    <t>Определение массы нетто или объема. Весовой или объемный метод.</t>
  </si>
  <si>
    <t>1.23.16.</t>
  </si>
  <si>
    <t xml:space="preserve">Определение оксиметилфурфурола.  Фотоколориметрический метод. </t>
  </si>
  <si>
    <t>1.23.17.</t>
  </si>
  <si>
    <t>1.23.18.</t>
  </si>
  <si>
    <t>Определение прозрачности соков и экстрактов. Визуальный метод.</t>
  </si>
  <si>
    <t>1.23.19.</t>
  </si>
  <si>
    <t xml:space="preserve">Определение растворимости экстрактов. Визуальный метод. </t>
  </si>
  <si>
    <t>1.23.20.</t>
  </si>
  <si>
    <t>1.23.21.</t>
  </si>
  <si>
    <t>Определение бензойной кислоты в продуктах переработки плодов и овощей. Фотометрический метод.</t>
  </si>
  <si>
    <t>1.23.22.</t>
  </si>
  <si>
    <t>Определение сорбиновой кислоты. Фотометрический метод.</t>
  </si>
  <si>
    <t>1.23.23.</t>
  </si>
  <si>
    <t>1.23.24.</t>
  </si>
  <si>
    <t>Определение содержания этилового спирта. Пикнометрический метод.</t>
  </si>
  <si>
    <t>1.23.25.</t>
  </si>
  <si>
    <t>1.23.26.</t>
  </si>
  <si>
    <t>1.23.27.</t>
  </si>
  <si>
    <t>1.23.28.</t>
  </si>
  <si>
    <t>1.23.29.</t>
  </si>
  <si>
    <t>1.23.30.</t>
  </si>
  <si>
    <t>1.24.1.</t>
  </si>
  <si>
    <t>Определение зараженности вредителями. Визуальный  метод.</t>
  </si>
  <si>
    <t>1.24.2.</t>
  </si>
  <si>
    <t>1.24.3.</t>
  </si>
  <si>
    <t>1.24.4.</t>
  </si>
  <si>
    <t>Определение общего содержания золы. Гравиметрический метод.</t>
  </si>
  <si>
    <t>1.24.5.</t>
  </si>
  <si>
    <r>
      <t>Определение влаги методом отгонки</t>
    </r>
    <r>
      <rPr>
        <b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Гравиметрический метод.</t>
    </r>
  </si>
  <si>
    <t>1.24.6.</t>
  </si>
  <si>
    <t>Определение золы (ванилин).  Гравиметрический метод.</t>
  </si>
  <si>
    <t>1.24.7.</t>
  </si>
  <si>
    <t>Определение растворимости в воде (ванилин). Визуальный метод.</t>
  </si>
  <si>
    <t>1.24.8.</t>
  </si>
  <si>
    <t>Определение растворимости в серной кислоте (ванилин). Визуальный метод.</t>
  </si>
  <si>
    <t>1.24.9.</t>
  </si>
  <si>
    <t>Определение растворимости в спирте (ванилин). Визуальный метод.</t>
  </si>
  <si>
    <t>1.24.10.</t>
  </si>
  <si>
    <t>Определение массовой доли желтых, пятнистых листьев, минеральной и органической примеси. Визуальный метод.</t>
  </si>
  <si>
    <t>1.24.11.</t>
  </si>
  <si>
    <t>Определение длины листа. Метод измерения.</t>
  </si>
  <si>
    <t>1.24.12.</t>
  </si>
  <si>
    <t>Определение внешнего вида. Визуальный метод.</t>
  </si>
  <si>
    <t>1.25.</t>
  </si>
  <si>
    <t>1.25.1.</t>
  </si>
  <si>
    <t>Определение кальция. Комплексонометрический  метод.</t>
  </si>
  <si>
    <t>1.25.2.</t>
  </si>
  <si>
    <t>Определение магния. Комплексонометрический  метод.</t>
  </si>
  <si>
    <t>1.25.3.</t>
  </si>
  <si>
    <t xml:space="preserve">Пропилацетат. Метод газовой хроматографии: </t>
  </si>
  <si>
    <t>8.18.</t>
  </si>
  <si>
    <t>Бутилацетат. Метод газовой хроматографии:</t>
  </si>
  <si>
    <t>8.19.</t>
  </si>
  <si>
    <t xml:space="preserve">Изобутилацетат. Метод газовой хроматографии: </t>
  </si>
  <si>
    <t>8.20.</t>
  </si>
  <si>
    <t>Бутанол. Метод газовой хроматографии:</t>
  </si>
  <si>
    <t>8.21.</t>
  </si>
  <si>
    <t>Изобутанол. Метод газовой хроматографии:</t>
  </si>
  <si>
    <t>8.22.</t>
  </si>
  <si>
    <t xml:space="preserve">Метанол (спирт метиловый). Метод газовой хроматографии: </t>
  </si>
  <si>
    <t>8.23.</t>
  </si>
  <si>
    <t xml:space="preserve">Метилацетат. Метод газовой хроматографии: </t>
  </si>
  <si>
    <t>8.24.</t>
  </si>
  <si>
    <t>Изопропанол. Метод газовой хроматографии:</t>
  </si>
  <si>
    <t>8.25.</t>
  </si>
  <si>
    <t>Пропанол. Метод газовой хроматографии:</t>
  </si>
  <si>
    <t>8.26.</t>
  </si>
  <si>
    <t>Этанол (спирт этиловый). Метод газовой хроматографии:</t>
  </si>
  <si>
    <t>8.27.</t>
  </si>
  <si>
    <t>Индивидуальный дозиметрический контроль (один дозиметр, два или три детектора)</t>
  </si>
  <si>
    <t xml:space="preserve">Ацетон. Метод газовой хроматографии: </t>
  </si>
  <si>
    <t>8.28.</t>
  </si>
  <si>
    <t>Этилацетат. Метод газовой хроматографии:</t>
  </si>
  <si>
    <t>8.29.</t>
  </si>
  <si>
    <t>Комплексное определение ацетальдегида, ацетона, изобутилацетата, метилацетата, этилацетата, пропилацетата, бутилацетата, метанола, изопропанола, этанола, пропанола, бутанола, изобутанола. Метод газовой хроматографии.</t>
  </si>
  <si>
    <t>9.16.</t>
  </si>
  <si>
    <t xml:space="preserve">Ацетальдегид (уксусный альдегид). Метод газовой хроматографии: </t>
  </si>
  <si>
    <t>9.17.</t>
  </si>
  <si>
    <t>9.18.</t>
  </si>
  <si>
    <t xml:space="preserve">Бутилацетат. Метод газовой хроматографии: </t>
  </si>
  <si>
    <t>Определение кротонового альдегида в спирте этиловом и спиртосодержащей продукции. Метод газовой хроматографии.</t>
  </si>
  <si>
    <t>1.14.</t>
  </si>
  <si>
    <t>Пиво.</t>
  </si>
  <si>
    <t>1.14.1.</t>
  </si>
  <si>
    <t>1.19.13.</t>
  </si>
  <si>
    <t>Определение иммуноглобулинов класса  G к цитомегаловирусу. Метод ИФА.</t>
  </si>
  <si>
    <t>12.16.2.</t>
  </si>
  <si>
    <t>12.16.3.</t>
  </si>
  <si>
    <t>12.17.</t>
  </si>
  <si>
    <t>12.17.1.</t>
  </si>
  <si>
    <t>Исследование сыворотки крови на ботулотоксин в реакции биологической нейтрализации.</t>
  </si>
  <si>
    <t>12.17.2.</t>
  </si>
  <si>
    <t>Исследование пищевых продуктов на ботулотоксин в реакции биологической нейтрализации.</t>
  </si>
  <si>
    <t>12.18.</t>
  </si>
  <si>
    <t>12.18.1.</t>
  </si>
  <si>
    <t>Исследование материала из объектов внешней среды для выявления ДНК сибирской язвы. Метод ПЦР.</t>
  </si>
  <si>
    <t>12.18.2.</t>
  </si>
  <si>
    <t>Исследование одной пробы из внешней среды на сибирскую язву. Бактериологический метод.</t>
  </si>
  <si>
    <t>12.18.3.</t>
  </si>
  <si>
    <t>Исследование одной пробы в клиническом материале на сибирскую язву. Бактериологический метод.</t>
  </si>
  <si>
    <t>12.18.4.</t>
  </si>
  <si>
    <t>Приготовление шифрованной пробы (1) для идентификации холерного вибриона.</t>
  </si>
  <si>
    <t>12.18.5.</t>
  </si>
  <si>
    <t>12.18.6.</t>
  </si>
  <si>
    <t xml:space="preserve">Исследование одной пробы воды на холеру. Бактериологический метод. </t>
  </si>
  <si>
    <t>12.18.7.</t>
  </si>
  <si>
    <t>Выявление ДНК холерного вибриона в клиническом материале и объектах внешней среды. Метод ПЦР.</t>
  </si>
  <si>
    <t>12.19.</t>
  </si>
  <si>
    <t>12.19.1.</t>
  </si>
  <si>
    <t>12.19.2.</t>
  </si>
  <si>
    <t>12.19.3.</t>
  </si>
  <si>
    <t>Исследование сыворотки крови на антитела к возбудителю бруцеллеза. Метод РА.</t>
  </si>
  <si>
    <t>12.19.4.</t>
  </si>
  <si>
    <t>Исследование сыворотки крови на антитела к возбудителю бруцеллеза. Метод РПГА.</t>
  </si>
  <si>
    <t>12.19.5.</t>
  </si>
  <si>
    <t>12.19.6.</t>
  </si>
  <si>
    <t>Исследование сыворотки крови на антитела к риккетсиям группы сыпного тифа. Метод РПГА.</t>
  </si>
  <si>
    <t>12.19.7.</t>
  </si>
  <si>
    <t xml:space="preserve">Реакция пассивной гемагглютинации   (РПГА)  для определения напряженности иммунитета к столбняку  микрометодом. </t>
  </si>
  <si>
    <t>10.2.7.</t>
  </si>
  <si>
    <t>Реакция пассивной гемагглютинации   (РПГА)  для определения напряженности иммунитета к дифтерии  микрометодом.</t>
  </si>
  <si>
    <t>Развернутая пробирочная реакция агглютинации (РА) с сальмонеллезным  диагностикумом.</t>
  </si>
  <si>
    <t>Развернутая пробирочная реакция агглютинации (РА) с коклюшным, паракоклюшным диагностикумом.</t>
  </si>
  <si>
    <t>Реакция пассивной гемагглютинации  (РПГА)  на сальмонеллы  с одним диагностикумом.</t>
  </si>
  <si>
    <t>Реакция пассивной гемагглютинации  (РПГА)  на  шигеллы с одним диагностикумом.</t>
  </si>
  <si>
    <t>Реакция пассивной гемагглютинации   (РПГА)  на брюшной тиф с Vi- диагностикумом  без раститровки.</t>
  </si>
  <si>
    <t>10.2.8.</t>
  </si>
  <si>
    <t>Реакция пассивной гемагглютинации   (РПГА)  с  менингококковыми  диагностикумами серогрупп А, В, С в раститровке микрометодом.</t>
  </si>
  <si>
    <t>10.2.9.</t>
  </si>
  <si>
    <t>10.3.</t>
  </si>
  <si>
    <t>10.3.1.</t>
  </si>
  <si>
    <t>10.3.2.</t>
  </si>
  <si>
    <t xml:space="preserve">Исследования на стерильность перевязочного  материала,  белья, инструментов  и др. </t>
  </si>
  <si>
    <t>10.3.3.</t>
  </si>
  <si>
    <t>Микробная контаминация изделий медицинского назначения.</t>
  </si>
  <si>
    <t>10.4.</t>
  </si>
  <si>
    <t>Исследования смывов с объектов окружающей среды:</t>
  </si>
  <si>
    <t>10.4.1.</t>
  </si>
  <si>
    <t>10.4.2.</t>
  </si>
  <si>
    <t>10.4.3.</t>
  </si>
  <si>
    <t>10.4.4.</t>
  </si>
  <si>
    <t>10.4.5.</t>
  </si>
  <si>
    <t>Смывы на патогенную микрофлору, в т.ч. на  сальмонеллы</t>
  </si>
  <si>
    <t>10.4.6.</t>
  </si>
  <si>
    <t>Смывы на условно-патогенные энтеробактерии, неферментирующие грамотрицательные бактерии, в т.ч. синегнойную палочку.</t>
  </si>
  <si>
    <t>10.5.</t>
  </si>
  <si>
    <r>
      <t>Исследование воды открытых водоемов</t>
    </r>
    <r>
      <rPr>
        <sz val="12"/>
        <rFont val="Times New Roman"/>
        <family val="1"/>
      </rPr>
      <t>:</t>
    </r>
  </si>
  <si>
    <t>10.5.1.</t>
  </si>
  <si>
    <t xml:space="preserve"> Определение общих и термотолерантных колиформных бактерий методом  мембранной фильтрации.</t>
  </si>
  <si>
    <t>10.5.2.</t>
  </si>
  <si>
    <t>10.5.3.</t>
  </si>
  <si>
    <t>10.6.</t>
  </si>
  <si>
    <r>
      <t>Исследование воды питьевой</t>
    </r>
    <r>
      <rPr>
        <sz val="12"/>
        <rFont val="Times New Roman"/>
        <family val="1"/>
      </rPr>
      <t xml:space="preserve">: </t>
    </r>
  </si>
  <si>
    <t>10.6.1.</t>
  </si>
  <si>
    <t>Определение общих и термотолерантных колиформных бактерий методом  мембранной фильтрации.</t>
  </si>
  <si>
    <t>10.6.2.</t>
  </si>
  <si>
    <t>10.6.3.</t>
  </si>
  <si>
    <t>10.6.4.</t>
  </si>
  <si>
    <t>10.7.</t>
  </si>
  <si>
    <r>
      <t>Исследование воды бассейнов</t>
    </r>
    <r>
      <rPr>
        <sz val="12"/>
        <rFont val="Times New Roman"/>
        <family val="1"/>
      </rPr>
      <t>:</t>
    </r>
  </si>
  <si>
    <t>10.7.1.</t>
  </si>
  <si>
    <t>10.7.2.</t>
  </si>
  <si>
    <t>10.7.3.</t>
  </si>
  <si>
    <r>
      <t>10.8</t>
    </r>
    <r>
      <rPr>
        <sz val="12"/>
        <rFont val="Times New Roman"/>
        <family val="1"/>
      </rPr>
      <t>.</t>
    </r>
  </si>
  <si>
    <r>
      <t>Исследование воды сточной</t>
    </r>
    <r>
      <rPr>
        <sz val="12"/>
        <rFont val="Times New Roman"/>
        <family val="1"/>
      </rPr>
      <t>:</t>
    </r>
  </si>
  <si>
    <t>10.8.1.</t>
  </si>
  <si>
    <t>10.8.2.</t>
  </si>
  <si>
    <t>10.8.3.</t>
  </si>
  <si>
    <t>10.9.</t>
  </si>
  <si>
    <r>
      <t>Исследование воды бутилированной</t>
    </r>
    <r>
      <rPr>
        <sz val="12"/>
        <rFont val="Times New Roman"/>
        <family val="1"/>
      </rPr>
      <t>:</t>
    </r>
  </si>
  <si>
    <t>10.9.1.</t>
  </si>
  <si>
    <t>10.9.2.</t>
  </si>
  <si>
    <t>10.9.3.</t>
  </si>
  <si>
    <t>10.9.4.</t>
  </si>
  <si>
    <t>10.9.5.</t>
  </si>
  <si>
    <r>
      <t xml:space="preserve">22 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С  и 37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С.</t>
    </r>
  </si>
  <si>
    <t>10.10.</t>
  </si>
  <si>
    <t>Исследование воздуха:</t>
  </si>
  <si>
    <t>10.10.1.</t>
  </si>
  <si>
    <t xml:space="preserve">Исследование на наличие иммуноглобулина G к возбудителю коклюша методом ИФА.  </t>
  </si>
  <si>
    <t xml:space="preserve">Исследования  на стерильность шовного материала. </t>
  </si>
  <si>
    <t>Смывы на стафилокок.</t>
  </si>
  <si>
    <t>Смывы на бактерии группы кишечной палочки (БГКП) на пищевых предприятиях.</t>
  </si>
  <si>
    <t>Смывы на бактерии группы кишечной палочки (БГКП)  в ЛПУ.</t>
  </si>
  <si>
    <t>Смывы на общую микробную обсемененность (ОМЧ).</t>
  </si>
  <si>
    <t xml:space="preserve"> Определение колифагов  методом прямого посева. </t>
  </si>
  <si>
    <t xml:space="preserve"> Определение патогенных бактерий, в т.ч.сальмонелл методом  мембранной фильтрации. </t>
  </si>
  <si>
    <t>Определение колифагов методом обогащения.</t>
  </si>
  <si>
    <t>Определение общей микробной обсемененности (ОМЧ).</t>
  </si>
  <si>
    <t xml:space="preserve">Определение  колиформных бактерии  бродильным методом.   </t>
  </si>
  <si>
    <t>Определение стафилококка методом мембранной фильтрации.</t>
  </si>
  <si>
    <t xml:space="preserve"> Определение общих и термотолерантных колиформных бактерий  методом  прямого посева.</t>
  </si>
  <si>
    <t xml:space="preserve"> Определение колифагов  методом  прямого посева.</t>
  </si>
  <si>
    <t xml:space="preserve">Определение патогенных бактерий рода сальмонелла. </t>
  </si>
  <si>
    <t xml:space="preserve"> Определение сульфитредуцирующих клостридий.</t>
  </si>
  <si>
    <t xml:space="preserve"> Определение P.  Aeruginosae.</t>
  </si>
  <si>
    <r>
      <t xml:space="preserve"> </t>
    </r>
    <r>
      <rPr>
        <sz val="12"/>
        <rFont val="Times New Roman"/>
        <family val="1"/>
      </rPr>
      <t>Определение колифагов  методом  обогащения.</t>
    </r>
  </si>
  <si>
    <t>Моделирование условий в подсолнечном масле.</t>
  </si>
  <si>
    <t>6.2.6.</t>
  </si>
  <si>
    <t>Моделирование условий в 5% растворе поваренной соли.</t>
  </si>
  <si>
    <t>6.2.7.</t>
  </si>
  <si>
    <t>6.2.8.</t>
  </si>
  <si>
    <t>6.2.9.</t>
  </si>
  <si>
    <t>6.2.10.</t>
  </si>
  <si>
    <t>Моделирование условий и исследование образца в климатической камере (экспозиция в течении 3-х и более суток, 1 температурный режим): строительные материалы и материалы для изготовления мебели.</t>
  </si>
  <si>
    <t>6.2.11.</t>
  </si>
  <si>
    <t xml:space="preserve">Железа окись (дижелезо триоксид). Фотоколориметрический метод.  </t>
  </si>
  <si>
    <t>7.21.</t>
  </si>
  <si>
    <t>Кальция сульфат дигидрат (гипсовое вяжущее). ААС-метод.</t>
  </si>
  <si>
    <t>7.22.</t>
  </si>
  <si>
    <t>7.23.</t>
  </si>
  <si>
    <t>7.24.</t>
  </si>
  <si>
    <t xml:space="preserve">Канифоль. Фотоколориметрический метод.   </t>
  </si>
  <si>
    <t>7.25.</t>
  </si>
  <si>
    <t>7.26.</t>
  </si>
  <si>
    <t>Масляный туман (масла минеральные). Спектрофотометрический метод.</t>
  </si>
  <si>
    <t>7.27.</t>
  </si>
  <si>
    <t>7.28.</t>
  </si>
  <si>
    <t xml:space="preserve">Марганец (марганец и его соединения в пересчете на марганец (IV) оксид). Фотоколориметрический метод.  </t>
  </si>
  <si>
    <t>7.29.</t>
  </si>
  <si>
    <t>Метанол (метиловый спирт) . Фотоколориметрический метод.</t>
  </si>
  <si>
    <t>7.30.</t>
  </si>
  <si>
    <t>7.31.</t>
  </si>
  <si>
    <t>Озон.   Фотоколориметрический метод.</t>
  </si>
  <si>
    <t>7.32.</t>
  </si>
  <si>
    <t>Озон в рентгенкабинетах. Фотоколориметрический метод.</t>
  </si>
  <si>
    <t>7.33.</t>
  </si>
  <si>
    <t>Окислы азота в рентгенкабинетах. Фотоколориметрический метод.</t>
  </si>
  <si>
    <t>7.34.</t>
  </si>
  <si>
    <t>7.35.</t>
  </si>
  <si>
    <t>Пыль (взвешенные вещества).  Гравиметрический  метод.</t>
  </si>
  <si>
    <t>7.36.</t>
  </si>
  <si>
    <t>Перекись водорода, органические перекиси. Фотоколориметрический метод.</t>
  </si>
  <si>
    <t>7.37.</t>
  </si>
  <si>
    <t>Ртуть. Фотоколориметрический метод.</t>
  </si>
  <si>
    <t>7.38.</t>
  </si>
  <si>
    <t>7.39.</t>
  </si>
  <si>
    <t>7.40.</t>
  </si>
  <si>
    <t xml:space="preserve">Скипидар. Фотоколориметрический метод.  </t>
  </si>
  <si>
    <t>7.41.</t>
  </si>
  <si>
    <t>7.42.</t>
  </si>
  <si>
    <t>Сероводород (дигидросульфит). Фотоколориметрический метод.</t>
  </si>
  <si>
    <t>7.43.</t>
  </si>
  <si>
    <t xml:space="preserve">Синтетические моющие средства (СМС). Фотоколориметрический метод.   </t>
  </si>
  <si>
    <t>7.44.</t>
  </si>
  <si>
    <t>Серная кислота.  Фотоколориметрический метод.</t>
  </si>
  <si>
    <t>7.45.</t>
  </si>
  <si>
    <t>Свинца аэрозоль.  Фотоколориметрический метод.</t>
  </si>
  <si>
    <t>7.46.</t>
  </si>
  <si>
    <t>Серебро. Метод атомно-абсорбционной спектрофотометрии.</t>
  </si>
  <si>
    <t>7.47.</t>
  </si>
  <si>
    <t>7.48.</t>
  </si>
  <si>
    <t>7.49.</t>
  </si>
  <si>
    <t>7.50.</t>
  </si>
  <si>
    <t>7.51.</t>
  </si>
  <si>
    <t>Толуилендинзоционат. Фотоколориметрический метод.</t>
  </si>
  <si>
    <t>7.52.</t>
  </si>
  <si>
    <t>Титан.  Фотоколориметрический метод.</t>
  </si>
  <si>
    <t>7.53.</t>
  </si>
  <si>
    <t>Триэтиламин. Фотометрический метод.</t>
  </si>
  <si>
    <t>7.54.</t>
  </si>
  <si>
    <t>7.55.</t>
  </si>
  <si>
    <t>Углерода оксид на газоанализаторе.</t>
  </si>
  <si>
    <t>7.56.</t>
  </si>
  <si>
    <t>Уксусная кислота. Фотоколориметрический метод.</t>
  </si>
  <si>
    <t>7.57.</t>
  </si>
  <si>
    <t>7.58.</t>
  </si>
  <si>
    <t>7.59.</t>
  </si>
  <si>
    <t>7.60.</t>
  </si>
  <si>
    <t>Формальдегид.  Фотоколориметрический метод.</t>
  </si>
  <si>
    <t>7.61.</t>
  </si>
  <si>
    <t>Хлор. Фотоколориметрический метод.</t>
  </si>
  <si>
    <t>7.62.</t>
  </si>
  <si>
    <t xml:space="preserve">Хромовый ангидрид.  Фотоколориметрический метод. </t>
  </si>
  <si>
    <t>7.63.</t>
  </si>
  <si>
    <t>Хрома  окись. Фотоколориметрический метод.</t>
  </si>
  <si>
    <t>7.64.</t>
  </si>
  <si>
    <t>7.65.</t>
  </si>
  <si>
    <t>7.66.</t>
  </si>
  <si>
    <t>Цинк и его соединения.  Фотоколориметрический метод.</t>
  </si>
  <si>
    <t>7.67.</t>
  </si>
  <si>
    <t>7.68.</t>
  </si>
  <si>
    <t>Эпихлоргидрин ((хлорметил) оксиран). Фотоколориметрический метод.</t>
  </si>
  <si>
    <t>7.69.</t>
  </si>
  <si>
    <t>7.70.</t>
  </si>
  <si>
    <t>7.71</t>
  </si>
  <si>
    <t>Ацетальдегид в воде и водных вытяжках. Метод газовой хроматографии.</t>
  </si>
  <si>
    <t>6.3.6.</t>
  </si>
  <si>
    <t>Акрилонитрил в воде и водных вытяжках. Метод газовой хроматографии.</t>
  </si>
  <si>
    <t>6.3.7.</t>
  </si>
  <si>
    <t>Определение размеров костных частиц. Выделение костных частиц в продуктах детского питания. Визуальный метод.</t>
  </si>
  <si>
    <t>1.8.11.</t>
  </si>
  <si>
    <t>1.27.50.</t>
  </si>
  <si>
    <t>1.27.51.</t>
  </si>
  <si>
    <t>Определение свинца. ААС-метод с ЭТА.</t>
  </si>
  <si>
    <t>1.27.52.</t>
  </si>
  <si>
    <t>Определение кадмия. ААС-метод с ЭТА.</t>
  </si>
  <si>
    <t>1.27.53.</t>
  </si>
  <si>
    <t>6.3.11.</t>
  </si>
  <si>
    <t>Бутилацетат в воздухе. Метод газовой хроматографии.</t>
  </si>
  <si>
    <t>6.3.12.</t>
  </si>
  <si>
    <t>Бутилацетат в воде и водных вытяжках. Метод газовой хроматографии.</t>
  </si>
  <si>
    <t>6.3.13.</t>
  </si>
  <si>
    <t>Бутилакрилат в воде и водных вытяжках. Метод газовой хроматографии.</t>
  </si>
  <si>
    <t>6.3.14.</t>
  </si>
  <si>
    <t>6.3.15.</t>
  </si>
  <si>
    <t>6.3.16.</t>
  </si>
  <si>
    <t>Изобутанол в воде и водных вытяжках. Метод газовой хроматографии.</t>
  </si>
  <si>
    <t>6.3.17.</t>
  </si>
  <si>
    <t>Бутанол в воздухе. Метод газовой хроматографии.</t>
  </si>
  <si>
    <t>6.3.18.</t>
  </si>
  <si>
    <t>Бутанол в воде и водных вытяжках. Метод газовой хроматографии.</t>
  </si>
  <si>
    <t>6.3.19.</t>
  </si>
  <si>
    <t>Бензол в воздухе. Метод газовой хроматографии.</t>
  </si>
  <si>
    <t>6.3.20.</t>
  </si>
  <si>
    <t>Определение массовой концентрации летучих кислот. Титриметрический метод.</t>
  </si>
  <si>
    <t>Водка.</t>
  </si>
  <si>
    <t xml:space="preserve">Определение токсичных микропримесей методом ГЖХ:
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(метанол).  
</t>
  </si>
  <si>
    <t xml:space="preserve">Определения подлинности методом ГЖХ:
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(метанол);
- 2-бутанол, 1-пентанол, 1-гексанол, кротональдегид, ацетон, 2-бутанон, бензиловый спирт, 2-фенилэтанол, бензальдегид, этиловый эфир, изобутилацетат,этилбутират, этиллактат.  
</t>
  </si>
  <si>
    <t>Продукты переработки яиц сельскохозяйственной птицы.</t>
  </si>
  <si>
    <t xml:space="preserve">Определение массовой доли битрекса (денатоний бензоата) в этиловым спирте и спиртосодержащей продукции во всех видах сырья.Метод спектрометрии. </t>
  </si>
  <si>
    <t>Определение золы, нерастворимой в соляной кислоте. Гравиметрический метод.</t>
  </si>
  <si>
    <t xml:space="preserve">Определение йода в поваренной соли (калия йодит). Титриметрический метод. </t>
  </si>
  <si>
    <t>Определение йода в поваренной соли (калия йодат).Титриметрический метод.</t>
  </si>
  <si>
    <t>Определение массовой доли кальций-иона в соли поваренной пищевой.Комплексонометрический метод.</t>
  </si>
  <si>
    <t>Определение массовой доли магний-иона в соли поваренной.Комплексонометрический метод.</t>
  </si>
  <si>
    <t>Определение массовой доли сульфат-иона в соли поваренной.Гравиметрический метод.</t>
  </si>
  <si>
    <t>Определение массовой доли фосфора в кормах, комбикорме.Фотометрический метод.</t>
  </si>
  <si>
    <t>Определение наличия муки из мягкой пшеницы в макаронных изделиях.Качественная проба.</t>
  </si>
  <si>
    <t>Определение крахмала в зерне и продуктах его переработки.Поляриметрический метод.</t>
  </si>
  <si>
    <t>Определение стойкости дрожжей хлебопекарных прессованных. Визуальный метод.</t>
  </si>
  <si>
    <t>Сахар.</t>
  </si>
  <si>
    <t xml:space="preserve">Определение оксиметилфурфурола (количественно).Фотометрический метод. </t>
  </si>
  <si>
    <t xml:space="preserve">Определение массовой доли золы в меде монофлорном.Гравиметрический метод. </t>
  </si>
  <si>
    <t xml:space="preserve"> - определение массовой доли редуцирующих веществ (с реактивом Офнера). Титриметрический метод.</t>
  </si>
  <si>
    <t xml:space="preserve">Определение концентрации водородных ионов (рН). Потенциометрический метод.   </t>
  </si>
  <si>
    <t xml:space="preserve">Определение общего пектина  в соковой продукции.Фотометрический метод. </t>
  </si>
  <si>
    <t xml:space="preserve"> Приправы и пряности.</t>
  </si>
  <si>
    <t>БАД.</t>
  </si>
  <si>
    <t>Комплексное определение витаминов В1(тиамина), В2(рибофлавина). Метод ВЭЖХ.</t>
  </si>
  <si>
    <t xml:space="preserve">Определение органических кислот. Метод капиллярного электрофореза (для жидких БАД). </t>
  </si>
  <si>
    <t>Непищевая соль – галит.</t>
  </si>
  <si>
    <t>Определение калия. ААС-метод.</t>
  </si>
  <si>
    <t>Определение меди.  ААС-метод.</t>
  </si>
  <si>
    <t xml:space="preserve">Определения меди. Инверсионный  вольтамперометрический метод. </t>
  </si>
  <si>
    <t>Определение  мышьяка. Метод ААС гидридный.</t>
  </si>
  <si>
    <t xml:space="preserve">Определения мышьяка. Инверсионный  вольтамперометрический метод. </t>
  </si>
  <si>
    <t>Определение марганца. ААС- метод.</t>
  </si>
  <si>
    <t>Определение никеля. ААС-метод.</t>
  </si>
  <si>
    <t>Определение натрия. ААС-метод.</t>
  </si>
  <si>
    <t>Определение свинца. ААС-метод.</t>
  </si>
  <si>
    <t xml:space="preserve">Определения свинца. Инверсионный  вольтамперометрический метод. </t>
  </si>
  <si>
    <t>Определение селена. ААС-метод.</t>
  </si>
  <si>
    <t>Определение цинка.  ААС- метод.</t>
  </si>
  <si>
    <t>Комплексное определение кадмия, свинца, цинка, меди.Инверсионный  вольтамперометрический метод.</t>
  </si>
  <si>
    <t>Определение олова. Инверсионный  вольтамперометрический метод.</t>
  </si>
  <si>
    <t>Определение диэтилфталата в спиртосодержащей жидкости. Метод ГЖХ.</t>
  </si>
  <si>
    <t>Комплексное определение калия, натрия, магния, марганца.ААС-метод.</t>
  </si>
  <si>
    <t>Комплексное определение кадмия, свинца, цинка, меди, железа.ААС-метод.</t>
  </si>
  <si>
    <t>II. Лабораторные исследования объектов окружающей среды.</t>
  </si>
  <si>
    <t>Вода: питьевая,  расфасованная в емкости,  дистиллированная, плавательных бассейнов,  техническая.</t>
  </si>
  <si>
    <t>2.1.</t>
  </si>
  <si>
    <t>2.1.1.</t>
  </si>
  <si>
    <t>Качественная проба на пероксидазу. Визуальный метод.</t>
  </si>
  <si>
    <t>1. 10.11.</t>
  </si>
  <si>
    <t>1. 10.12.</t>
  </si>
  <si>
    <t>Определение борсодержащих соединений в икре, рыбных продуктах,  морепродуктах. Титриметрический метод.</t>
  </si>
  <si>
    <t>1. 10.13.</t>
  </si>
  <si>
    <t>Определение отстоя в масле рыбных консервов. Гравиметрический метод.</t>
  </si>
  <si>
    <t>1.10.14.</t>
  </si>
  <si>
    <t>1.10.15.</t>
  </si>
  <si>
    <t>1.11.</t>
  </si>
  <si>
    <t>Вина, виноматериалы, коньяки, ликероводочная продукция.</t>
  </si>
  <si>
    <t>1.11.1.</t>
  </si>
  <si>
    <t>Определение этилового спирта. Ареометрический метод.</t>
  </si>
  <si>
    <t>1.11.2.</t>
  </si>
  <si>
    <t>Определение метилового спирта. Фотоколориметрический метод.</t>
  </si>
  <si>
    <t>1.11.3.</t>
  </si>
  <si>
    <t>Определение сахаров. Титриметрический метод.</t>
  </si>
  <si>
    <t>1.11.4.</t>
  </si>
  <si>
    <t>Определение железа. Фотоколориметрический метод.</t>
  </si>
  <si>
    <t>1.11.5.</t>
  </si>
  <si>
    <t>Определение титруемых кислот. Титриметрический метод</t>
  </si>
  <si>
    <t>1.11.6.</t>
  </si>
  <si>
    <t xml:space="preserve">Определение альдегидов. Фотоколориметрический метод. </t>
  </si>
  <si>
    <t>1.11.7.</t>
  </si>
  <si>
    <t>Определение средних эфиров. Фотоколориметрический метод.</t>
  </si>
  <si>
    <t>1.11.8.</t>
  </si>
  <si>
    <t>Определение высших спиртов. Фотоколориметрический метод.</t>
  </si>
  <si>
    <t>1.11.9.</t>
  </si>
  <si>
    <t>Определение свободной и общей сернистой кислоты в белых винах. Титриметрический метод.</t>
  </si>
  <si>
    <t>1.11.10.</t>
  </si>
  <si>
    <t>Определение свободной и общей сернистой кислоты в красных винах. Титриметрический метод.</t>
  </si>
  <si>
    <t>1.11.11.</t>
  </si>
  <si>
    <t>Определение кофеина, консервантов, подсластителей, аскорбиновой кислоты. Метод капиллярного электрофореза.</t>
  </si>
  <si>
    <t>1.11.13.</t>
  </si>
  <si>
    <t>Определение синтетических красителей. Метод капиллярного электрофореза.</t>
  </si>
  <si>
    <t>1.11.14.</t>
  </si>
  <si>
    <t>Определение органических кислот. Метод капиллярного электрофореза.</t>
  </si>
  <si>
    <t>1.11.15.</t>
  </si>
  <si>
    <t>1.12.</t>
  </si>
  <si>
    <t>1.12.1.</t>
  </si>
  <si>
    <t xml:space="preserve">Органолептические показатели. </t>
  </si>
  <si>
    <t>1.12.2.</t>
  </si>
  <si>
    <t>Определение крепости в водке. Ареометрический метод.</t>
  </si>
  <si>
    <t>1.12.3.</t>
  </si>
  <si>
    <t xml:space="preserve">Определение щелочности в водке.  Титриметрический метод.  </t>
  </si>
  <si>
    <t>1.12.4.</t>
  </si>
  <si>
    <t>1.12.5.</t>
  </si>
  <si>
    <t>1.13.</t>
  </si>
  <si>
    <t>Спирт и спиртосодержащая жидкость.</t>
  </si>
  <si>
    <t>1.13.1.</t>
  </si>
  <si>
    <t>1.13.2.</t>
  </si>
  <si>
    <t xml:space="preserve">Определение крепости в спирте и спиртосодержащей жидкости. Ареометрический метод.      </t>
  </si>
  <si>
    <t>1.13.3.</t>
  </si>
  <si>
    <t>Определение окисляемости в спирте. Визуальный метод.</t>
  </si>
  <si>
    <t>1.13.4</t>
  </si>
  <si>
    <t xml:space="preserve">Определение чистоты спирта. Визуальный метод.     </t>
  </si>
  <si>
    <t>1.13.5.</t>
  </si>
  <si>
    <t>Определение кислот и фурфурола в спирте.  Метод ГЖХ.</t>
  </si>
  <si>
    <t>1.13.6.</t>
  </si>
  <si>
    <t>1.13.7.</t>
  </si>
  <si>
    <t>1.13.8.</t>
  </si>
  <si>
    <t>Определение свободных кислот в спирте. Титриметрический метод.</t>
  </si>
  <si>
    <t>1.13.9.</t>
  </si>
  <si>
    <t>1.13.10.</t>
  </si>
  <si>
    <t xml:space="preserve">Определение метанола в спиртосодержащей жидкости. Метод ГЖХ.     </t>
  </si>
  <si>
    <t>1.13.11.</t>
  </si>
  <si>
    <t>1.13.12.</t>
  </si>
  <si>
    <t xml:space="preserve">Молибден. Фотометрический метод.  </t>
  </si>
  <si>
    <t>2.2.23.</t>
  </si>
  <si>
    <t>Моноэтаноламин. Метод ГЖХ.</t>
  </si>
  <si>
    <t>2.2.24.</t>
  </si>
  <si>
    <t>Мышьяк. ААС-метод</t>
  </si>
  <si>
    <t>2.2.25.</t>
  </si>
  <si>
    <t>Мышьяк. Фотоколориметрический метод</t>
  </si>
  <si>
    <t>2.2.26.</t>
  </si>
  <si>
    <t>Натрий. ААС-метод.</t>
  </si>
  <si>
    <t>2.2.27.</t>
  </si>
  <si>
    <t>Нефтепродукты.  Флуориметрический метод.</t>
  </si>
  <si>
    <t>2.2.28.</t>
  </si>
  <si>
    <t>Нефтепродукты. Спектрофотометрический метод.</t>
  </si>
  <si>
    <t>2.2.29.</t>
  </si>
  <si>
    <t>Нитраты. Фотометрический метод.</t>
  </si>
  <si>
    <t>2.2.30.</t>
  </si>
  <si>
    <t>Нитриты. Фотометрический метод.</t>
  </si>
  <si>
    <t>2.2.31.</t>
  </si>
  <si>
    <t>Исследование  окрашенных мазков на криптоспоридиоз</t>
  </si>
  <si>
    <t>11.5.16.</t>
  </si>
  <si>
    <t xml:space="preserve">Исследование окрашенных мазков на пневмоцистоз </t>
  </si>
  <si>
    <t>11.5.18.</t>
  </si>
  <si>
    <t>11.5.19.</t>
  </si>
  <si>
    <t>11.6.</t>
  </si>
  <si>
    <r>
      <t>Исследования сыворотки крови на наличие иммуноглобулинов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методом ИФА:</t>
    </r>
  </si>
  <si>
    <t>11.6.1.</t>
  </si>
  <si>
    <t>11.6.2.</t>
  </si>
  <si>
    <t>Трихинеллез. Количественный метод.</t>
  </si>
  <si>
    <t>11.6.3.</t>
  </si>
  <si>
    <t xml:space="preserve">Токсокароз. Количественный метод.              </t>
  </si>
  <si>
    <t>11.6.4.</t>
  </si>
  <si>
    <t>Эхинококкоз. Количественный метод.</t>
  </si>
  <si>
    <t>11.6.5.</t>
  </si>
  <si>
    <t xml:space="preserve">Лямблиоз. Качественный метод.    </t>
  </si>
  <si>
    <t>11.6.6.</t>
  </si>
  <si>
    <t>Токсоплазмоз. Количественный метод.</t>
  </si>
  <si>
    <t>11.7.</t>
  </si>
  <si>
    <t>Подготовка задач для внешнего лабораторного контроля:</t>
  </si>
  <si>
    <t xml:space="preserve">         НДС      20 %</t>
  </si>
  <si>
    <t>Метилметакрилат. Метод газовой хроматографии:</t>
  </si>
  <si>
    <t>9.34.</t>
  </si>
  <si>
    <t>9.35.</t>
  </si>
  <si>
    <t>9.36.</t>
  </si>
  <si>
    <t>9.37.</t>
  </si>
  <si>
    <t xml:space="preserve">Сероводород (дигидросульфид). Фотоколориметрический метод: </t>
  </si>
  <si>
    <t xml:space="preserve">Этанол (спирт этиловый). Метод газовой хроматографии: </t>
  </si>
  <si>
    <t>9.27.</t>
  </si>
  <si>
    <t>9.28.</t>
  </si>
  <si>
    <t>9.29.</t>
  </si>
  <si>
    <t>9.30</t>
  </si>
  <si>
    <t>9.31</t>
  </si>
  <si>
    <t>9.32.</t>
  </si>
  <si>
    <t>9.33.</t>
  </si>
  <si>
    <t>2.6.4.</t>
  </si>
  <si>
    <t>2.6.5.</t>
  </si>
  <si>
    <t>2.6.6.</t>
  </si>
  <si>
    <t>Определение кофеина, консервантов, подсластителей, аскорбиновой кислоты. Метод капиллярного электрофореза (для жидких БАД).</t>
  </si>
  <si>
    <t>1.25.16.</t>
  </si>
  <si>
    <t>Определение синтетических красителей. Метод капиллярного электрофореза (для жидких БАД).</t>
  </si>
  <si>
    <t>1.25.17.</t>
  </si>
  <si>
    <t>1.25.18.</t>
  </si>
  <si>
    <t>Массовая концентрация  сульфатов.</t>
  </si>
  <si>
    <t>Массовая концентрация  остатка после выпаривания.</t>
  </si>
  <si>
    <r>
      <t>Удельная электрическая проводимость при  t =20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</t>
    </r>
  </si>
  <si>
    <t>Определение  р-Н воды.</t>
  </si>
  <si>
    <r>
      <t>Массовая концентрация веществ, восстанавливающих  KmnO</t>
    </r>
    <r>
      <rPr>
        <sz val="8"/>
        <rFont val="Times New Roman"/>
        <family val="1"/>
      </rPr>
      <t>4.</t>
    </r>
  </si>
  <si>
    <t>Бензапирен. Метод ВЭЖХ.</t>
  </si>
  <si>
    <r>
      <t>Биохимическое потребление кислорода 5 (БПК-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).Титриметрический метод.</t>
    </r>
  </si>
  <si>
    <t xml:space="preserve">Биохимическое потребление кислорода полное.Титриметрический метод.  </t>
  </si>
  <si>
    <t>2.6.11.</t>
  </si>
  <si>
    <t>2.6.12.</t>
  </si>
  <si>
    <t>Взвешенные вещества.  Гравиметрический метод.</t>
  </si>
  <si>
    <t>2.6.13.</t>
  </si>
  <si>
    <t>2.6.14.</t>
  </si>
  <si>
    <t>Железо общее. Фотометрический метод.</t>
  </si>
  <si>
    <t>2.6.15.</t>
  </si>
  <si>
    <t>Жесткость общая. Титриметрический метод.</t>
  </si>
  <si>
    <t>2.6.16.</t>
  </si>
  <si>
    <t>2.6.17.</t>
  </si>
  <si>
    <t>Калий + Натрий.  Расчетный метод.</t>
  </si>
  <si>
    <t>2.6.18.</t>
  </si>
  <si>
    <t>2.6.19.</t>
  </si>
  <si>
    <t>Кислород растворенный. Титриметрический метод.</t>
  </si>
  <si>
    <t>2.6.20.</t>
  </si>
  <si>
    <t xml:space="preserve">Магний.  Титриметрический метод.   </t>
  </si>
  <si>
    <t>2.6.21.</t>
  </si>
  <si>
    <t>Марганец. Фотометрический метод.</t>
  </si>
  <si>
    <t>2.6.22.</t>
  </si>
  <si>
    <t>2.6.23.</t>
  </si>
  <si>
    <t xml:space="preserve">Молибден. Фотометрический метод. </t>
  </si>
  <si>
    <t>2.6.24.</t>
  </si>
  <si>
    <t>2.6.25.</t>
  </si>
  <si>
    <t>2.6.26.</t>
  </si>
  <si>
    <t>Нефтепродукты в пробах природных и сточных вод. Метод колоночной хроматографии с гравиметрическим окончанием.</t>
  </si>
  <si>
    <t>2.6.27.</t>
  </si>
  <si>
    <t>2.6.28.</t>
  </si>
  <si>
    <t>2.6.29.</t>
  </si>
  <si>
    <t>2.6.30.</t>
  </si>
  <si>
    <t xml:space="preserve">Окисляемость перманганатная. Титриметрический метод.  </t>
  </si>
  <si>
    <t>2.6.31.</t>
  </si>
  <si>
    <t>2.6.32.</t>
  </si>
  <si>
    <t>2.6.33.</t>
  </si>
  <si>
    <t>Фосфорнокислые соли (P2O5).Метод определения триполифосфата натрия в моющих средствах. Фотоколориметрический метод.</t>
  </si>
  <si>
    <t>6.4.15.</t>
  </si>
  <si>
    <t>Хлориды в косметических изделиях. Титриметрический метод.</t>
  </si>
  <si>
    <t>6.4.16.</t>
  </si>
  <si>
    <t>Активный хлор. Титриметрический метод</t>
  </si>
  <si>
    <t>6.4.17.</t>
  </si>
  <si>
    <t>Щелочные компоненты. Титриметрический метод</t>
  </si>
  <si>
    <t>6.4.18.</t>
  </si>
  <si>
    <t>Этиловый спирт в парфюмерно-косметических средствах. Пикнометрический метод.</t>
  </si>
  <si>
    <t>6.4.19.</t>
  </si>
  <si>
    <t>6.4.20.</t>
  </si>
  <si>
    <t>6.4.21.</t>
  </si>
  <si>
    <t>Альдегид кротоновый в спирте этиловом и спиртосодержащей продукции. Метод газовой хроматографии.</t>
  </si>
  <si>
    <t>6.4.22.</t>
  </si>
  <si>
    <t>Консистенция в косметических средствах и бытовой химии.Визуальный метод.</t>
  </si>
  <si>
    <t>Массовая доля воды и летучих веществ или сухого вещества в косметических изделиях. Гравиметрический метод.</t>
  </si>
  <si>
    <t>Массовая доля жирных кислот, качественное число. Гравиометрический метод.</t>
  </si>
  <si>
    <t xml:space="preserve">Определение массовой доли битрекса (денатоний бензоата) в этиловым спирте и спиртосодержащей продукции во всех видах сырья. Фотоколориметрический метод.  </t>
  </si>
  <si>
    <t>Водородный показатель р-Н в товарах бытовой химии.Потенциометрический метод.</t>
  </si>
  <si>
    <t>VII. Лабораторные исследования воздуха рабочей зоны.</t>
  </si>
  <si>
    <t>7.1.</t>
  </si>
  <si>
    <t>7.2.</t>
  </si>
  <si>
    <t xml:space="preserve">Ацетон  (пропан-2-он). Спектрофотометрический метод. </t>
  </si>
  <si>
    <t>7.3.</t>
  </si>
  <si>
    <t>7.4.</t>
  </si>
  <si>
    <t xml:space="preserve">Аммиак. Фотоколориметрический метод.  </t>
  </si>
  <si>
    <t>Ацетон  (пропан-2-он) на газоанализаторе  АНТ-3.</t>
  </si>
  <si>
    <t>Аммиак на газоанализаторе   АНТ-3.</t>
  </si>
  <si>
    <t>1.24.</t>
  </si>
  <si>
    <t>7.5.</t>
  </si>
  <si>
    <t>Алюминий (диалюминий триоксид). ААС-метод.</t>
  </si>
  <si>
    <t>7.6.</t>
  </si>
  <si>
    <t>Азота диоксид. Фотоколориметрический метод.</t>
  </si>
  <si>
    <t>7.7.</t>
  </si>
  <si>
    <t>Ангидрид сернистый (серы диоксид). Фотоколориметрический метод.</t>
  </si>
  <si>
    <t>7.8.</t>
  </si>
  <si>
    <t>Акролеин. Фотометрический метод.</t>
  </si>
  <si>
    <t>7.9.</t>
  </si>
  <si>
    <t>7.10.</t>
  </si>
  <si>
    <t>Бензол  на газоанализаторе  АНТ-3.</t>
  </si>
  <si>
    <t>7.11.</t>
  </si>
  <si>
    <t>7.12.</t>
  </si>
  <si>
    <t>7.13.</t>
  </si>
  <si>
    <t>7.14.</t>
  </si>
  <si>
    <t>7.15.</t>
  </si>
  <si>
    <t>Водород фтористый (фтористые газообразные соединения в пересчете на фтор). Фотоколориметрический метод.</t>
  </si>
  <si>
    <t>7.16.</t>
  </si>
  <si>
    <t>Водород хлористый (гидрохлорид). Фотоколориметрический метод.</t>
  </si>
  <si>
    <t>7.17.</t>
  </si>
  <si>
    <t>Гексаметилендиамин. Фотоколориметрический метод.</t>
  </si>
  <si>
    <t>7.18.</t>
  </si>
  <si>
    <t>7.19.</t>
  </si>
  <si>
    <t>2.8.20.</t>
  </si>
  <si>
    <t>2.8.21.</t>
  </si>
  <si>
    <t>2.8.22.</t>
  </si>
  <si>
    <t>Ртуть.  Колориметрический метод.</t>
  </si>
  <si>
    <t>2.8.23.</t>
  </si>
  <si>
    <t>2.8.24.</t>
  </si>
  <si>
    <t>2.8.25.</t>
  </si>
  <si>
    <t>2.8.26.</t>
  </si>
  <si>
    <t>Селен. Фотоколориметрический метод.</t>
  </si>
  <si>
    <t>2.8.27.</t>
  </si>
  <si>
    <t>2.8.28.</t>
  </si>
  <si>
    <t>Селен. ААС-метод с ЭТА.</t>
  </si>
  <si>
    <t>2.8.29.</t>
  </si>
  <si>
    <t>2.8.30.</t>
  </si>
  <si>
    <t>2.8.31.</t>
  </si>
  <si>
    <t>Свинец. ААС-метод с ЭТА.</t>
  </si>
  <si>
    <t>2.8.32.</t>
  </si>
  <si>
    <t xml:space="preserve">Мышьяк. Инверсионный  вольтамперометрический метод. </t>
  </si>
  <si>
    <t>Никель. ААС-метод.</t>
  </si>
  <si>
    <t>Ртуть. Инверсионный  вольтамперометрический метод.</t>
  </si>
  <si>
    <t>Свинец. ААС-метод.</t>
  </si>
  <si>
    <t>Хром. ААС-метод.</t>
  </si>
  <si>
    <t>Цинк. ААС-метод.</t>
  </si>
  <si>
    <t xml:space="preserve">Комплексное определение свинца, кадмия, цинка, меди,  никеля. ААС-метод. </t>
  </si>
  <si>
    <t>Комплексное определение цинка, кадмия, свинца, меди.Инверсионный  вольтамперометрический метод.</t>
  </si>
  <si>
    <t xml:space="preserve">Комплексное определение содержания кальция + магния.Титриметрический метод. </t>
  </si>
  <si>
    <t>Алюминий. ААС-метод  с ЭТА.</t>
  </si>
  <si>
    <t>Железо . ААС-метод с ЭТА.</t>
  </si>
  <si>
    <t xml:space="preserve">Йод. Инверсионный  вольтамперометрический метод. </t>
  </si>
  <si>
    <t>Кобальт. ААС-метод.</t>
  </si>
  <si>
    <t>Кобальт. ААС-метод с ЭТА.</t>
  </si>
  <si>
    <t>Кадмий. ААС-метод.</t>
  </si>
  <si>
    <t xml:space="preserve">Кадмий. Инверсионный  вольтамперометрический метод. </t>
  </si>
  <si>
    <t>Мышьяк. Фотоколориметрический метод.</t>
  </si>
  <si>
    <t>Мышьяк. ААС-методом  с ЭТА.</t>
  </si>
  <si>
    <t xml:space="preserve">Медь. Инверсионный  вольтамперометрический метод. </t>
  </si>
  <si>
    <t>Медь. ААС-метод.</t>
  </si>
  <si>
    <t>Медь. ААС-метод с ЭТА.</t>
  </si>
  <si>
    <t>Марганец ААС- метод с ЭТА.</t>
  </si>
  <si>
    <t>Никель. ААС-метод с ЭТА.</t>
  </si>
  <si>
    <t>Олово. ААС- метод с ЭТА.</t>
  </si>
  <si>
    <t>Ртуть. ААС-метод.</t>
  </si>
  <si>
    <t xml:space="preserve">Ртуть. Инверсионный  вольтамперометрический метод. </t>
  </si>
  <si>
    <t xml:space="preserve">Селен. Инверсионный  вольтамперометрический метод. </t>
  </si>
  <si>
    <t>Свинец.  ААС-методом.</t>
  </si>
  <si>
    <t xml:space="preserve">Свинец. Инверсионный  вольтамперометрический метод. </t>
  </si>
  <si>
    <t>Сурьма. ААС-метод с ЭТА.</t>
  </si>
  <si>
    <t>2.8.33.</t>
  </si>
  <si>
    <t>2.8.34.</t>
  </si>
  <si>
    <t>Серебро. ААС-метод с ЭТА.</t>
  </si>
  <si>
    <t>2.8.35.</t>
  </si>
  <si>
    <t>Хром. Фотоколориметрический метод.</t>
  </si>
  <si>
    <t>2.8.36.</t>
  </si>
  <si>
    <t>2.8.37.</t>
  </si>
  <si>
    <t>2.8.38.</t>
  </si>
  <si>
    <t>2.8.39.</t>
  </si>
  <si>
    <t>2.8.40.</t>
  </si>
  <si>
    <t>2.8.41.</t>
  </si>
  <si>
    <t>Калий +Натрий. Расчетный метод.</t>
  </si>
  <si>
    <t>2.8.42.</t>
  </si>
  <si>
    <t>2.8.43.</t>
  </si>
  <si>
    <t>Определение массы нетто. Весовой метод.</t>
  </si>
  <si>
    <t>1.5.8.</t>
  </si>
  <si>
    <r>
      <t>1.6</t>
    </r>
    <r>
      <rPr>
        <sz val="12"/>
        <rFont val="Times New Roman"/>
        <family val="1"/>
      </rPr>
      <t>.</t>
    </r>
  </si>
  <si>
    <t>Майонез.</t>
  </si>
  <si>
    <t>1.6.1.</t>
  </si>
  <si>
    <t>Определение кислотности. Титриметрический метод.</t>
  </si>
  <si>
    <t>1.6.2.</t>
  </si>
  <si>
    <t>1.6.3.</t>
  </si>
  <si>
    <t>1.6.4.</t>
  </si>
  <si>
    <t>Определение стойкости эмульсии. Объемный метод.</t>
  </si>
  <si>
    <t>1.6.5.</t>
  </si>
  <si>
    <t>1.6.6.</t>
  </si>
  <si>
    <t>1.7.</t>
  </si>
  <si>
    <t>Масла и жиры растительные, спреды растительно-жировые.</t>
  </si>
  <si>
    <t>1.7.1.</t>
  </si>
  <si>
    <t>Определение не жировых примесей и отстоя. Объемный метод.</t>
  </si>
  <si>
    <t>1.7.2.</t>
  </si>
  <si>
    <t>Определение фосфоросодержащих веществ. Фотоколориметрический метод.</t>
  </si>
  <si>
    <t>1.7.3.</t>
  </si>
  <si>
    <t xml:space="preserve">Определение йодного числа. Титриметрический метод.            </t>
  </si>
  <si>
    <t>1.7.4.</t>
  </si>
  <si>
    <t>1.7.5.</t>
  </si>
  <si>
    <t>Определения кислотного числа масла в семенах масличных культур. Титриметрический метод.</t>
  </si>
  <si>
    <t>1.7.6.</t>
  </si>
  <si>
    <t>1.7.7.</t>
  </si>
  <si>
    <t>Определение содержания неомыляемых веществ. Гравиметрический метод.</t>
  </si>
  <si>
    <t>1.7.8.</t>
  </si>
  <si>
    <t xml:space="preserve">Определение содержания мыла. Титриметрический метод. </t>
  </si>
  <si>
    <t>1.7.9.</t>
  </si>
  <si>
    <t>Определения числа омыления в  маслах растительных и натуральных жирных кислотах. Титриметрический метод.</t>
  </si>
  <si>
    <t>1.7.10.</t>
  </si>
  <si>
    <t>1.7.11.</t>
  </si>
  <si>
    <t>Определение влаги и летучих веществ. Гравиметрический метод.</t>
  </si>
  <si>
    <t>1.7.12.</t>
  </si>
  <si>
    <t>VIII. Лабораторные исследования атмосферного воздуха.</t>
  </si>
  <si>
    <t>Определение концентраций веществ в воздухе.</t>
  </si>
  <si>
    <t>8.1.</t>
  </si>
  <si>
    <t>Азота диоксид. Фотоколориметрический метод:</t>
  </si>
  <si>
    <t>-максимальноразовая проба</t>
  </si>
  <si>
    <t>-среднесуточная проба</t>
  </si>
  <si>
    <t>8.2.</t>
  </si>
  <si>
    <t xml:space="preserve">Аммиак. Фотоколориметрический метод:  </t>
  </si>
  <si>
    <t>8.3.</t>
  </si>
  <si>
    <t>8.4.</t>
  </si>
  <si>
    <t xml:space="preserve">Альфа-метилстирол. Метод газовой хроматографии: </t>
  </si>
  <si>
    <t>8.5.</t>
  </si>
  <si>
    <t>Бензол. Метод газовой хроматографии:</t>
  </si>
  <si>
    <t>8.6.</t>
  </si>
  <si>
    <t xml:space="preserve">Изопропилбензол. Метод газовой хроматографии: </t>
  </si>
  <si>
    <t>Комплексное определение ароматических углеводородов :бензола , этилбензола, изопропилбензола, пропилбензола толуола, м-, п-,о-ксилолов,стирола, альфа- метилстирола. Метод газовой хроматографии.</t>
  </si>
  <si>
    <t>8.7.</t>
  </si>
  <si>
    <t>Пропилбензол. Метод газовой хроматографии:</t>
  </si>
  <si>
    <t>8.8.</t>
  </si>
  <si>
    <t>Ксилолы. Метод газовой хроматографии:</t>
  </si>
  <si>
    <t>8.9.</t>
  </si>
  <si>
    <t xml:space="preserve">Определение температуры плавления жира. Визуальный метод. </t>
  </si>
  <si>
    <t>1.8.28.</t>
  </si>
  <si>
    <r>
      <t>1.9</t>
    </r>
    <r>
      <rPr>
        <sz val="12"/>
        <rFont val="Times New Roman"/>
        <family val="1"/>
      </rPr>
      <t>.</t>
    </r>
  </si>
  <si>
    <t>1.9.1.</t>
  </si>
  <si>
    <t>Определение рН. Потенциометрический метод.</t>
  </si>
  <si>
    <t>1.9.2.</t>
  </si>
  <si>
    <t>Определение массовой доли жира. Экстракционно-весовой метод.</t>
  </si>
  <si>
    <t>1.9.3.</t>
  </si>
  <si>
    <t>Определение эффективности пастеризации. Визуально-колориметрический метод.</t>
  </si>
  <si>
    <t>1.9.4.</t>
  </si>
  <si>
    <t>Определение массовой доли сухого вещества. Гравиметрический метод.</t>
  </si>
  <si>
    <t>1.10.</t>
  </si>
  <si>
    <t>Рыба, морепродукты и продукты их переработки, консервы и пресервы.</t>
  </si>
  <si>
    <t>1.10.1.</t>
  </si>
  <si>
    <t>Определение массовой доли влаги. Гравиметрический метод</t>
  </si>
  <si>
    <t>1. 10.2.</t>
  </si>
  <si>
    <t>Определение поваренной соли. Титриметрический метод.</t>
  </si>
  <si>
    <t>1. 10.3.</t>
  </si>
  <si>
    <t xml:space="preserve">Определение  массы нетто и массовой доли составных частей. Гравиметрический метод. </t>
  </si>
  <si>
    <t>1. 10.4.</t>
  </si>
  <si>
    <t xml:space="preserve">Определение антибиотиков  в молоке (сыром, пастеризованном, сухом восстановленном)  микробиологическим методом  с использованием Delvotest. </t>
  </si>
  <si>
    <t>10.12.17.</t>
  </si>
  <si>
    <t>Определение составных частей в кондитерских изделиях. Метод гравиметрический.</t>
  </si>
  <si>
    <t>5.10.</t>
  </si>
  <si>
    <t xml:space="preserve">Определение  бензойнокислого натрия. Титриметрический метод. </t>
  </si>
  <si>
    <t>1. 10.8.</t>
  </si>
  <si>
    <t>Определение титруемой кислотности. Титриметрический метод.</t>
  </si>
  <si>
    <t>1. 10.9.</t>
  </si>
  <si>
    <t>Качественная проба на фосфатазу. Визуальный метод.</t>
  </si>
  <si>
    <t>1. 10.10.</t>
  </si>
  <si>
    <t>Пропанол в воде и водных вытяжках. Метод газовой хроматографии.</t>
  </si>
  <si>
    <t>6.3.78.</t>
  </si>
  <si>
    <t>6.3.79.</t>
  </si>
  <si>
    <t>Изопропанол в воде и водных вытяжках. Метод газовой хроматографии.</t>
  </si>
  <si>
    <t>6.3.80.</t>
  </si>
  <si>
    <t>10.14.1.</t>
  </si>
  <si>
    <t>10.14.2.</t>
  </si>
  <si>
    <t xml:space="preserve"> Определение общей микробной обсемененности (ОМЧ) аспирационным методом.</t>
  </si>
  <si>
    <t>Определение стафилококка аспирационным методом.</t>
  </si>
  <si>
    <t>Определение дрожжей и плесеней аспирационным методом.</t>
  </si>
  <si>
    <t>Определение энтеробактерий в т.ч. сальмонелл аспирационным методом.</t>
  </si>
  <si>
    <t>Определение индекса группы кишечной палочки (БГКП) методом прямого посева.</t>
  </si>
  <si>
    <t>Определение индекса энтерококков методом прямого посева.</t>
  </si>
  <si>
    <t>Определение патогенных энтеробактерий родов сальмонелла и шигелла.</t>
  </si>
  <si>
    <t>Исследования пищевых продуктов и продовольственного сырья на соответствие требованиям  Технических регламентов, в т.ч. Таможенного Союза и  др. регламентирующих документов.</t>
  </si>
  <si>
    <t>Определение Bacillus cereus.</t>
  </si>
  <si>
    <t>Определение энтерококков.</t>
  </si>
  <si>
    <t>Определение парагемолитических вибрионов.</t>
  </si>
  <si>
    <t>Определение молочнокислых микроорганизмов.</t>
  </si>
  <si>
    <t>Определение сульфитредуцирующих клостридий.</t>
  </si>
  <si>
    <t>Определение бактерий рода протея.</t>
  </si>
  <si>
    <t>Определение КМАФАнМ (количество мезофильных, аэробных и факультативно-анаэробных микроорганизмов).</t>
  </si>
  <si>
    <t>Определение  патогенных микроорганизмов  рода сальмонелла.</t>
  </si>
  <si>
    <t xml:space="preserve">Определение  листерий. </t>
  </si>
  <si>
    <t>Определение патогенного  стафилококка  (S. aureus).</t>
  </si>
  <si>
    <t>Определение  колиформных бактерий группы кишечной палочки (БГКП).</t>
  </si>
  <si>
    <t>Определение дрожжей и плесеней.</t>
  </si>
  <si>
    <t>Определение бифидобактерий.</t>
  </si>
  <si>
    <t>Исследования  консервов  на промышленную стерильность.</t>
  </si>
  <si>
    <t>На пирогенность.</t>
  </si>
  <si>
    <t>На стерильность методом прямого посева.</t>
  </si>
  <si>
    <t>Мясо, мясопродукты:</t>
  </si>
  <si>
    <t>4.1.9.</t>
  </si>
  <si>
    <t>Творог, сыр:</t>
  </si>
  <si>
    <t>4.1.10.</t>
  </si>
  <si>
    <t>Масло, молочный жир:</t>
  </si>
  <si>
    <t>4.1.11.</t>
  </si>
  <si>
    <t>Сливки 30-40%,сметана сухое молоко:</t>
  </si>
  <si>
    <t>4.1.12.</t>
  </si>
  <si>
    <t>Сгущенное молоко, сливки 10-20%:</t>
  </si>
  <si>
    <t>4.1.13.</t>
  </si>
  <si>
    <t xml:space="preserve">Молоко и молочные продукты: </t>
  </si>
  <si>
    <t>4.1.14.</t>
  </si>
  <si>
    <t>Зерно, мука, хлеб пшеничный и ржаной, мучные кондитерские изделия:</t>
  </si>
  <si>
    <t>4.1.15.</t>
  </si>
  <si>
    <t>Плоды, овощи, фрукты, продукты их переработки:</t>
  </si>
  <si>
    <t>4.1.16.</t>
  </si>
  <si>
    <t>БАД (отруби,  таблетированные):</t>
  </si>
  <si>
    <t>4.1.17.</t>
  </si>
  <si>
    <t>Растительные жиры, семена, орехи:</t>
  </si>
  <si>
    <t>4.1.18.</t>
  </si>
  <si>
    <t>Растительное масло:</t>
  </si>
  <si>
    <t>4.1.19.</t>
  </si>
  <si>
    <t>Корма:</t>
  </si>
  <si>
    <t>4.1.20.</t>
  </si>
  <si>
    <t>Измерение концентрации ДДТ и его производных, гексахлорбензола, изомеров ГХЦГ в воздухе. Метод ГЖХ.</t>
  </si>
  <si>
    <t>4.2.</t>
  </si>
  <si>
    <t xml:space="preserve">Определение фосфорорганических соединений, (актеллик, базудин, байтекс,    дихлорфос, дурсбан, карбофос, метафос, хлорофос и др.) </t>
  </si>
  <si>
    <t>4.2.1.</t>
  </si>
  <si>
    <t>Вода:</t>
  </si>
  <si>
    <t>4.2.2.</t>
  </si>
  <si>
    <t>4.2.3.</t>
  </si>
  <si>
    <t>Овощи, фрукты (сушеные, вяленые):</t>
  </si>
  <si>
    <r>
      <t>4.3</t>
    </r>
    <r>
      <rPr>
        <sz val="12"/>
        <rFont val="Times New Roman"/>
        <family val="1"/>
      </rPr>
      <t>.</t>
    </r>
  </si>
  <si>
    <t>Определение синтетических пиретроидов: амбуш, децис, рипкорд, сумицидин</t>
  </si>
  <si>
    <t>4.3.1.</t>
  </si>
  <si>
    <t>4.3.2.</t>
  </si>
  <si>
    <t>4.3.3.</t>
  </si>
  <si>
    <t>Овощи, фрукты, зеленая масса:</t>
  </si>
  <si>
    <t>4.4.</t>
  </si>
  <si>
    <t>Определение синтетических пиретроидов: карате,  фастак</t>
  </si>
  <si>
    <t>4.4.1.</t>
  </si>
  <si>
    <t>4.4.2.</t>
  </si>
  <si>
    <t>4.4.3.</t>
  </si>
  <si>
    <t>4.5.</t>
  </si>
  <si>
    <t>4.5.1.</t>
  </si>
  <si>
    <t>4.5.2.</t>
  </si>
  <si>
    <t>4.5.3.</t>
  </si>
  <si>
    <r>
      <t>Зерно, мука, хлеб.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Тонкослойная хроматография.</t>
    </r>
  </si>
  <si>
    <t>4.5.4.</t>
  </si>
  <si>
    <t>Рыба.   Тонкослойная хроматография.</t>
  </si>
  <si>
    <t>4.6.</t>
  </si>
  <si>
    <t>Определение ртутьорганических пестицидов.</t>
  </si>
  <si>
    <t>4.6.1.</t>
  </si>
  <si>
    <t>4.6.2.</t>
  </si>
  <si>
    <t>Определение общей ртути в мясе, мясопродуктах, яйцах, рыбе, молочных продуктах, шоколаде, почве. Метод колориметрии.</t>
  </si>
  <si>
    <t>4.7.</t>
  </si>
  <si>
    <t>Определение прочих групп пестицидов.</t>
  </si>
  <si>
    <t>4.7.1.</t>
  </si>
  <si>
    <t>Определение реглона (диквата) в растительном масле и семенах подсолнечника. Тонкослойная хроматография.</t>
  </si>
  <si>
    <t>4.7.2.</t>
  </si>
  <si>
    <t>Определение ридомила в  растительном материале. Тонкослойная хроматография.</t>
  </si>
  <si>
    <t>4.7.3.</t>
  </si>
  <si>
    <t>4.7.4.</t>
  </si>
  <si>
    <t>Определение 2,4Д кислоты, эфиров.</t>
  </si>
  <si>
    <t>Исследование сыворотки крови на антитела к возбудителю туляремии. Метод РА.</t>
  </si>
  <si>
    <t>12.19.8.</t>
  </si>
  <si>
    <t>Исследование сыворотки крови на антитела к возбудителю туляремии. Метод РПГА.</t>
  </si>
  <si>
    <t>12.20.</t>
  </si>
  <si>
    <t>12.20.1.</t>
  </si>
  <si>
    <t>Исследование полевого материала (грызунов) на антиген возбудителей ГЛПС. Метод ИФА.</t>
  </si>
  <si>
    <t>12.20.2.</t>
  </si>
  <si>
    <t xml:space="preserve">Исследование полевого материала на иерсиниоз. Бактериологический метод. </t>
  </si>
  <si>
    <t>12.20.3.</t>
  </si>
  <si>
    <t>Исследование полевого материала (грызунов) на листериоз. Бактериологический метод.</t>
  </si>
  <si>
    <t>12.20.4.</t>
  </si>
  <si>
    <t>Исследование полевого материала (грызунов) на туляремию. Бактериологический метод.</t>
  </si>
  <si>
    <t>12.20.5.</t>
  </si>
  <si>
    <t>Обнаружение антигена возбудителя туляремии в грызунах, погадках, клещах. Метод ИФА.</t>
  </si>
  <si>
    <t>12.21.</t>
  </si>
  <si>
    <t>Исследования на наличие генетически-модифицированных организмов, сырьевой состав</t>
  </si>
  <si>
    <t>12.21.1.</t>
  </si>
  <si>
    <t>Выявление рекомбинантной ДНК в пищевых продуктах качественный анализ. Метод ПЦР.</t>
  </si>
  <si>
    <t>12.21.2.</t>
  </si>
  <si>
    <t>Выявление рекомбинантной ДНК в пищевых продуктах количественный анализ. Метод ПЦР.</t>
  </si>
  <si>
    <t>12.21.3.</t>
  </si>
  <si>
    <t>12.21.4.</t>
  </si>
  <si>
    <t>12.21.5.</t>
  </si>
  <si>
    <t>12.21.6.</t>
  </si>
  <si>
    <t xml:space="preserve">Исследование воды ( водопроводной, сточной и др.) на  энтеровирусы.  Методом ПЦР. </t>
  </si>
  <si>
    <t>Легионеллез.</t>
  </si>
  <si>
    <t xml:space="preserve">Выделение  ДНК Legionella pneumophila в биологическом материале. Метод ПЦР. </t>
  </si>
  <si>
    <t>Микоплазмоз.</t>
  </si>
  <si>
    <t xml:space="preserve">Определение иммуноглобулинов  класса G к Micoplasma pneumoniae. Метод ИФА. </t>
  </si>
  <si>
    <t xml:space="preserve">Определение иммуноглобулинов  класса М к Micoplasma pneumoniae. Метод ИФА. </t>
  </si>
  <si>
    <t>Определение  иммуноглобулинов класса G к Chlamydophila pneumoniae в сыворотке крови. Метод ИФА.</t>
  </si>
  <si>
    <t>Определение  иммуноглобулинов класса М к Chlamydophila pneumoniae в сыворотке крови. Метод ИФА.</t>
  </si>
  <si>
    <t>Определение иммуноглобулинов класса М к Chlamidia trachomatis. Метод ИФА.</t>
  </si>
  <si>
    <t>Определение иммуноглобулинов класса G к Chlamidia trachomatis.  Метод ИФА.</t>
  </si>
  <si>
    <t>Определение иммуноглобулинов класса  М к цитомегаловирусу.Метод ИФА.</t>
  </si>
  <si>
    <t xml:space="preserve">Выявление ДНК  цитомегаловируса  в биологическом материале. Метод  ПЦР. </t>
  </si>
  <si>
    <t>Ботулизм.</t>
  </si>
  <si>
    <t>Особо опасные инфекции.</t>
  </si>
  <si>
    <t>Проверка качества ростовых свойств питательной среды. Бактериологический метод (1).</t>
  </si>
  <si>
    <t>Природно-очаговые инфекции.</t>
  </si>
  <si>
    <t>Определение иммуноглобулинов класса М к возбудителю бруцеллеза. Метод ИФА.</t>
  </si>
  <si>
    <t>Определение иммуноглобулинов класса G к возбудителю бруцеллеза. Метод ИФА.</t>
  </si>
  <si>
    <t>Исследование сыворотки крови на антитела к возбудителю лептоспироза (с 8 штаммами лептоспир).  Метод РМАЛ.</t>
  </si>
  <si>
    <t>Полевой материал.</t>
  </si>
  <si>
    <t>Исследование мясных образцов, в том числе многокомпонентных на наличие ДНК птицы. Метод ПЦР.</t>
  </si>
  <si>
    <t>Исследование мясных образцов, в том числе многокомпонентных на наличие ДНК лошади. Метод ПЦР.</t>
  </si>
  <si>
    <t>Исследование мясных образцов, в том числе многокомпонентных на наличие ДНК свиньи. Метод ПЦР.</t>
  </si>
  <si>
    <t>Исследование мясных образцов, в том числе многокомпонентных на наличие ДНК крупного рогатого скота. Метод ПЦР.</t>
  </si>
  <si>
    <t>XIII. Энтомологические исследования.</t>
  </si>
  <si>
    <t>13.1.</t>
  </si>
  <si>
    <t>Исследование клещей на боррелии. Метод темнопольной микроскопии.</t>
  </si>
  <si>
    <t>13.2.</t>
  </si>
  <si>
    <t>Исследование моллюсков на зараженность церкариями.</t>
  </si>
  <si>
    <t>Исследование почвы на наличие преимагинальных стадий синантропных мух (без индентификации личинок).</t>
  </si>
  <si>
    <t>13.4.</t>
  </si>
  <si>
    <t>Исследование почвы на наличие преимагинальных стадий синантропных мух (с индентификацией личинок до семейства и рода).</t>
  </si>
  <si>
    <t>13.3.</t>
  </si>
  <si>
    <t>Определение термоустойчивости в масле сливочном и пасте масляной. Визуально-расчетный метод.</t>
  </si>
  <si>
    <t xml:space="preserve">Определение токсичных микропримесей методом ГЖХ:                                                                      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(метанол).
</t>
  </si>
  <si>
    <t>1.28.5.</t>
  </si>
  <si>
    <t>Комплексное определение свинца, кадмия. ААС-метод с ЭТА.</t>
  </si>
  <si>
    <t>Определение водорастворимых экстрактивных веществ. Гравиметрический метод.</t>
  </si>
  <si>
    <t>Чай, кофе натуральный растворимый.</t>
  </si>
  <si>
    <t>I. Лабораторные исследования продовольственного сырья и пищевых продуктов</t>
  </si>
  <si>
    <t>Определение общего фосфора в молоке, сыре и сыре плавленом.Спектрофотометрический метод.</t>
  </si>
  <si>
    <t xml:space="preserve">Определение цветности в масле растительном.Визуально-колориметрический метод.        </t>
  </si>
  <si>
    <t xml:space="preserve">Определение крахмала. Титриметрический качественный метод. </t>
  </si>
  <si>
    <t>Определение влаги.Гравиметрический метод.</t>
  </si>
  <si>
    <t>Определение массовой доли влаги  в замороженных  тушках птицы.Гравиметрический метод.</t>
  </si>
  <si>
    <t>1.11.12.</t>
  </si>
  <si>
    <t>1.9.5.</t>
  </si>
  <si>
    <t>Определение растворимости сухих яичных продуктов. Гравиметрический метод.</t>
  </si>
  <si>
    <t>12.7.</t>
  </si>
  <si>
    <t>12.7.1.</t>
  </si>
  <si>
    <t>Исследование на иерсиниоз овощей, смывов. Бактериологический метод.</t>
  </si>
  <si>
    <t>12.7.2.</t>
  </si>
  <si>
    <t>Исследование сыворотки крови на антитела к возбудителю иерсиниоза  с одним диагностикумом. Метод РПГА.</t>
  </si>
  <si>
    <t>12.7.3.</t>
  </si>
  <si>
    <t>Исследование сыворотки на антитела к возбудителю иерсиниоза  с  3-я диагностикумами. Метод РПГА.</t>
  </si>
  <si>
    <t>12.7.4.</t>
  </si>
  <si>
    <t>Определение иммуноглобулинов класса М к возбудителям иерсиниозов. Метод ИФА.</t>
  </si>
  <si>
    <t>12.7.5.</t>
  </si>
  <si>
    <t>Определение иммуноглобулинов класса G к возбудителям иерсиниозов. Метод ИФА.</t>
  </si>
  <si>
    <t>12.8.</t>
  </si>
  <si>
    <t>Клещевые инфекции.</t>
  </si>
  <si>
    <t>12.8.1.</t>
  </si>
  <si>
    <t>12.8.2.</t>
  </si>
  <si>
    <t>12.8.3.</t>
  </si>
  <si>
    <t>Исследование биологического материала и объектов внешней среды (клещи) на наличие РНК вируса клещевого энцефалита. Метод ПЦР.</t>
  </si>
  <si>
    <t>12.8.4.</t>
  </si>
  <si>
    <t>Определение иммуноглобулинов класса G  к ВКЭ. Метод ИФА.</t>
  </si>
  <si>
    <t>12.8.5.</t>
  </si>
  <si>
    <t>Определение иммуноглобулинов класса М  к ВКЭ. Метод ИФА.</t>
  </si>
  <si>
    <t>12.8.6.</t>
  </si>
  <si>
    <t>12.8.7.</t>
  </si>
  <si>
    <t>Обнаружение антигена вируса клещевого энцефалита в клещах. Метод ИФА.</t>
  </si>
  <si>
    <t>12.8.8.</t>
  </si>
  <si>
    <t>Исследование материала из объектов внешней среды (клещи) на наличие НК возбудителя клещевого  энцефалита, боррелиоза, эрлихиоза, анаплазмоза. Метод ПЦР.</t>
  </si>
  <si>
    <t>12.8.9.</t>
  </si>
  <si>
    <t>Исследование материала из объектов внешней среды (клещи) на наличие НК возбудителя клещевого боррелиоза. Метод ПЦР.</t>
  </si>
  <si>
    <t>12.9.</t>
  </si>
  <si>
    <t>Кишечные вирусные инфекции.</t>
  </si>
  <si>
    <t>12.9.1.</t>
  </si>
  <si>
    <t>Обнаружение антигена ротавируса  в воде. Метод ИФА.</t>
  </si>
  <si>
    <t>12.9.2.</t>
  </si>
  <si>
    <t>Обнаружение антигена ротавируса в фекалиях. Метод ИФА.</t>
  </si>
  <si>
    <t>12.9.3.</t>
  </si>
  <si>
    <t>Выявление и дифференциация РНК ротавирусов группы А, норовирусов 2 генотипа и астровирусов в биологическом материале (фекалии). Метод ПЦР.</t>
  </si>
  <si>
    <t>12.9.4.</t>
  </si>
  <si>
    <t>Выявление и дифференциация РНК ротавирусов группы А, норовирусов 2 генотипа и астровирусов  в объектах внешней среды. Метод ПЦР.</t>
  </si>
  <si>
    <t>Определение иммуноглобулинов класса G к вирусу кори. Метод ИФА (качественный).</t>
  </si>
  <si>
    <t>Определение иммуноглобулинов класса G к вирусу кори. Метод (количественный).</t>
  </si>
  <si>
    <t>Определение иммуноглобулинов класса М к вирусу кори. Метод ИФА (качественный).</t>
  </si>
  <si>
    <t>Определение иммуноглобулинов класса G к вирусу эпид. паротита. Метод  ИФА.</t>
  </si>
  <si>
    <t>Герпес.</t>
  </si>
  <si>
    <t xml:space="preserve">Определение иммуноглобулинов класса M к вирусу простого герпеса.Метод ИФА. </t>
  </si>
  <si>
    <t>Определение антител  к вирусу птичьего гриппа. Метод РТГА.</t>
  </si>
  <si>
    <t>Проведение амплификации на вирус гриппа  A(H1 N1), A(H3 N2).Метод ПЦР.</t>
  </si>
  <si>
    <t>Гепатиты.</t>
  </si>
  <si>
    <t>Определение  HBs-антигена гепатита В в сыворотке крови подтверждающий тест. Метод ИФА.</t>
  </si>
  <si>
    <t>Выявление ДНК вируса Эпштейна-Барр в клиническом материале.  Метод ИФА.</t>
  </si>
  <si>
    <t>Определение иммуноглобулинов класса  М  к клещевому  боррелиозу.Метод ИФА.</t>
  </si>
  <si>
    <t>Определение иммуноглобулинов класса  G  к клещевому  боррелиозу. Метод ИФА.</t>
  </si>
  <si>
    <t>Обнаружение антигена вируса клещевого энцефалита в ликворе. Метод ИФА.</t>
  </si>
  <si>
    <t>12.9.5.</t>
  </si>
  <si>
    <t xml:space="preserve">Выявление РНК энтеровирусов человека в объектах окружающей среды.  Метод ПЦР. </t>
  </si>
  <si>
    <t>12.9.6.</t>
  </si>
  <si>
    <t>Выявление РНК энтеровирусов человека в клиническом материале (фекалии, секционный материал, мазки). Метод ПЦР.</t>
  </si>
  <si>
    <t>12.9.7.</t>
  </si>
  <si>
    <t xml:space="preserve">Вирусологическое исследование  материала от людей (фекалии и носоглоточные секреты) на энтеровирусы. Культуральный метод. </t>
  </si>
  <si>
    <t>12.9.8.</t>
  </si>
  <si>
    <t>Вирусологическое исследование материала от людей (секционный материал) на энтеровирусы. Культуральный метод.</t>
  </si>
  <si>
    <t>12.9.9.</t>
  </si>
  <si>
    <t>Обнаружение антигена  норовируса  в фекалиях. Метод ИФА.</t>
  </si>
  <si>
    <t>12.9.10.</t>
  </si>
  <si>
    <t>Обнаружение антигена  норовируса в воде. Метод ИФА.</t>
  </si>
  <si>
    <t>12.10.</t>
  </si>
  <si>
    <t>Санитарно-вирусологические исследования на культуре ткани на полио/энтеровирусы с отрицательным результатом:</t>
  </si>
  <si>
    <t>12.10.1.</t>
  </si>
  <si>
    <t>- вода открытых водоемов, водопроводная вода</t>
  </si>
  <si>
    <t>12.10.2.</t>
  </si>
  <si>
    <t>- сточная вода</t>
  </si>
  <si>
    <t>12.10.3.</t>
  </si>
  <si>
    <t>12.11.</t>
  </si>
  <si>
    <t>12.11.1.</t>
  </si>
  <si>
    <t xml:space="preserve">Выявление ДНК  Legionella pneumophila в  объектах окружающей  среды. Метод  ПЦР.   </t>
  </si>
  <si>
    <t>12.11.2.</t>
  </si>
  <si>
    <t>12.12.</t>
  </si>
  <si>
    <t>Крымская-Конго геморрагическая лихорадка (КГЛ).</t>
  </si>
  <si>
    <t>12.12.1.</t>
  </si>
  <si>
    <t>Определение иммуноглобулинов класса G к возбудителю КГЛ (Крымской-Конго геморрагической лихорадки). Метод ИФА.</t>
  </si>
  <si>
    <t>12.12.2.</t>
  </si>
  <si>
    <t>Выявление РНК вируса  КГЛ (Крымской-Конго геморрагической лихорадки) в биологическом материале. Метод ИФА.</t>
  </si>
  <si>
    <t>12.12.3.</t>
  </si>
  <si>
    <t>Сероводород (дигидросульфид). Фотоколориметрический метод:</t>
  </si>
  <si>
    <t>8.49.</t>
  </si>
  <si>
    <t>Трихлорэтилен. Метод газовой хроматографии.</t>
  </si>
  <si>
    <t>8.50.</t>
  </si>
  <si>
    <t>Тетрахлорэтилен. Метод газовой хроматографии.</t>
  </si>
  <si>
    <t>Бензапирен. Метод ВЭЖХ:</t>
  </si>
  <si>
    <t>8.51.</t>
  </si>
  <si>
    <t>8.52.</t>
  </si>
  <si>
    <t>Фенол (гидроксибензол). Фотоколориметрический метод:</t>
  </si>
  <si>
    <t>8.53.</t>
  </si>
  <si>
    <t xml:space="preserve">Фенол. Метод ВЭЖХ: </t>
  </si>
  <si>
    <t>8.54.</t>
  </si>
  <si>
    <t>Формальдегид.  Фотоколориметрический метод:</t>
  </si>
  <si>
    <t>8.55.</t>
  </si>
  <si>
    <t>Комплексное определение фталатов (дибутилфталат (дибутилбензол-1,2-дикарбонат), диоктилфталат (диоктилбензол-1,2-дикарбонат), диэтилфталат, диметилфталат)   Метод ГЖХ:</t>
  </si>
  <si>
    <t>8.56.</t>
  </si>
  <si>
    <t>Дибутилфталат. Метод газовой хроматографии (метод с ТДС).</t>
  </si>
  <si>
    <t>8.57.</t>
  </si>
  <si>
    <t>Диоктилфталат. Метод газовой хроматографии (метод с ТДС).</t>
  </si>
  <si>
    <t>8.58.</t>
  </si>
  <si>
    <t>Хлор. Фотоколориметрический метод:</t>
  </si>
  <si>
    <t>8.59.</t>
  </si>
  <si>
    <t>Хром ( в пересчете на хрома (VI) оксид). ААС-метод:</t>
  </si>
  <si>
    <t>8.60.</t>
  </si>
  <si>
    <t xml:space="preserve">Хлорбензол. Метод газовой хроматографии: </t>
  </si>
  <si>
    <t>8.61.</t>
  </si>
  <si>
    <t>Цинка оксид ( в пересчете на цинк). ААС-метод:</t>
  </si>
  <si>
    <t>8.62.</t>
  </si>
  <si>
    <t xml:space="preserve">Аммиак и ионы аммония. Фотометрический метод с реактивом Несслера.         </t>
  </si>
  <si>
    <t>2.2.2.</t>
  </si>
  <si>
    <t>2.2.3.</t>
  </si>
  <si>
    <t>2.2.4.</t>
  </si>
  <si>
    <t>Анионные поверхностно- активные вещества (АПАВ). Спектрофотометрический  метод.</t>
  </si>
  <si>
    <t>2.2.5.</t>
  </si>
  <si>
    <t>Ароматические углеводороды (бензол, толуол, этилбензол, о, м, п-ксилол, стирол). Метод газовой хроматографии.</t>
  </si>
  <si>
    <t>2.2.6.</t>
  </si>
  <si>
    <t>Ацетон, метанол. Метод газовой хроматографии.</t>
  </si>
  <si>
    <t>Анионы: хлориды, нитриты, сульфаты, нитраты, фториды и фосфаты. Метод капиллярного электрофореза.</t>
  </si>
  <si>
    <t>Анионные поверхностно- активные вещества (АПАВ). Флуориметрический метод.</t>
  </si>
  <si>
    <r>
      <t>Запах при   60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</t>
    </r>
    <r>
      <rPr>
        <sz val="12"/>
        <rFont val="Times New Roman"/>
        <family val="1"/>
      </rPr>
      <t xml:space="preserve">. Органолептический метод.  </t>
    </r>
  </si>
  <si>
    <t>2.2.7.</t>
  </si>
  <si>
    <t>Бенз(а)пирен.  Метод ВЭЖХ.</t>
  </si>
  <si>
    <t>2.2.8.</t>
  </si>
  <si>
    <t>Бикарбонаты. Титриметрический метод.</t>
  </si>
  <si>
    <t>2.2.9.</t>
  </si>
  <si>
    <t>Бор. Флуориметрический метод.</t>
  </si>
  <si>
    <t>2.2.10.</t>
  </si>
  <si>
    <t xml:space="preserve">Взвешенные вещества. Гравиметрический метод                       </t>
  </si>
  <si>
    <t>2.2.11.</t>
  </si>
  <si>
    <t>Железо общее. Фотометрический метод</t>
  </si>
  <si>
    <t>2.2.12.</t>
  </si>
  <si>
    <t xml:space="preserve">Жесткость общая. Титриметрический метод.  </t>
  </si>
  <si>
    <t>2.2.13.</t>
  </si>
  <si>
    <t>Йод. Фотометрический метод.</t>
  </si>
  <si>
    <t>2.2.14.</t>
  </si>
  <si>
    <t>Калий. ААС-метод.</t>
  </si>
  <si>
    <t>2.2.15.</t>
  </si>
  <si>
    <t>Калий+ Натрий. Расчетный метод.</t>
  </si>
  <si>
    <t>2.2.16.</t>
  </si>
  <si>
    <t>Катионы: аммония, калия, натрия, лития, магния, стронция, бария и кальция. Метод капиллярного электрофореза.</t>
  </si>
  <si>
    <t>2.2.17.</t>
  </si>
  <si>
    <t>Кальций. Титриметрический метод.</t>
  </si>
  <si>
    <t>2.2.18.</t>
  </si>
  <si>
    <t>Кобальт. Фотоколорический метод.</t>
  </si>
  <si>
    <t>2.2.19.</t>
  </si>
  <si>
    <t xml:space="preserve">Летучие галогенсодержащие соединения (хлороформ, четыреххлористый углерод, 1,2дихлорэтан и д.р.). Метод ГЖХ. </t>
  </si>
  <si>
    <t>2.2.20.</t>
  </si>
  <si>
    <t xml:space="preserve">Марганец. Фотометрический метод.           </t>
  </si>
  <si>
    <t>2.2.21.</t>
  </si>
  <si>
    <t>Марганец. Инверсионный вольтамперометрический метод.</t>
  </si>
  <si>
    <t>2.2.22.</t>
  </si>
  <si>
    <t xml:space="preserve">Цена         без НДС            в руб.    </t>
  </si>
  <si>
    <t xml:space="preserve">Цена        с НДС             в руб.         </t>
  </si>
  <si>
    <t>9.19.</t>
  </si>
  <si>
    <t>9.20.</t>
  </si>
  <si>
    <t xml:space="preserve">Бутанол. Метод газовой хроматографии: </t>
  </si>
  <si>
    <t>9.21.</t>
  </si>
  <si>
    <t>9.22.</t>
  </si>
  <si>
    <t>Метанол (спирт метиловый). Метод газовой хроматографии:</t>
  </si>
  <si>
    <t>9.23.</t>
  </si>
  <si>
    <t>9.24.</t>
  </si>
  <si>
    <t xml:space="preserve">Изопропанол. Метод газовой хроматографии: </t>
  </si>
  <si>
    <t>9.25.</t>
  </si>
  <si>
    <t>9.26.</t>
  </si>
  <si>
    <t>1.14.2.</t>
  </si>
  <si>
    <t>Определение спирта, действительного экстракта и расчет сухих веществ в начальном сусле. Гравиметрический метод.</t>
  </si>
  <si>
    <t>1.14.3.</t>
  </si>
  <si>
    <t>2.6.8.</t>
  </si>
  <si>
    <t>2.6.9.</t>
  </si>
  <si>
    <t>2.6.10.</t>
  </si>
  <si>
    <t>Массовая концентрация аммиака и аммонийных солей.</t>
  </si>
  <si>
    <t>Массовая концентрация свинца.</t>
  </si>
  <si>
    <t>Массовая концентрация меди.</t>
  </si>
  <si>
    <t>Массовая концентрация кальция.</t>
  </si>
  <si>
    <t>Массовая концентрация железа.</t>
  </si>
  <si>
    <t>Массовая концентрация  алюминия.</t>
  </si>
  <si>
    <t>Массовая концентрация хлоридов.</t>
  </si>
  <si>
    <t>Массовая концентрация нитратов.</t>
  </si>
  <si>
    <t>12.21.9.</t>
  </si>
  <si>
    <t>Исследование клинического материала и материала из объектов окружающей среды на ДНК бактерий рода Шигелла (Shigella spp.) и энтероинвазивных Е.coli (EIEC), Сальмонелла (Salmonella spp.), термофильных Кампилобактерий (Campylobacter spp.). 
Метод полимеразной цепной реакции.</t>
  </si>
  <si>
    <t>Определение кофеина, консервантов, подсластителей. Метод капиллярного электрофореза.</t>
  </si>
  <si>
    <t>1.14.8.</t>
  </si>
  <si>
    <t>Определение двуокиси углерода афрометром. Манометрический метод.</t>
  </si>
  <si>
    <t>1.14.9.</t>
  </si>
  <si>
    <t>1.14.10.</t>
  </si>
  <si>
    <t>1.14.11.</t>
  </si>
  <si>
    <t>1.14.12.</t>
  </si>
  <si>
    <t>1.15.</t>
  </si>
  <si>
    <r>
      <t>Напитки безалкогольные, квасы, сиропы</t>
    </r>
    <r>
      <rPr>
        <sz val="12"/>
        <rFont val="Times New Roman"/>
        <family val="1"/>
      </rPr>
      <t>.</t>
    </r>
  </si>
  <si>
    <t>1.15.1.</t>
  </si>
  <si>
    <t>1.15.2.</t>
  </si>
  <si>
    <t xml:space="preserve">Определение  кислотности. Титриметрический метод. </t>
  </si>
  <si>
    <t>1.15.3.</t>
  </si>
  <si>
    <t>1.15.4.</t>
  </si>
  <si>
    <t>Определение содержания бензойной кислоты. Метод ГЖХ.</t>
  </si>
  <si>
    <t>1.15.5.</t>
  </si>
  <si>
    <t>Определение сорбиновой и бензойной кислот при их совместном присутствии. Метод ГЖХ.</t>
  </si>
  <si>
    <t>1.15.6.</t>
  </si>
  <si>
    <t>Определение спирта. Пикнометрический метод.</t>
  </si>
  <si>
    <t>1.15.7.</t>
  </si>
  <si>
    <t>Определение кофеина. Метод ВЭЖХ.</t>
  </si>
  <si>
    <t>1.15.8.</t>
  </si>
  <si>
    <t>1.15.9.</t>
  </si>
  <si>
    <t>1.15.10.</t>
  </si>
  <si>
    <t>1.16.</t>
  </si>
  <si>
    <t xml:space="preserve">Концентраты пищевые (соль пищевая, сухие завтраки: хлопья, толокно, сухие каши, сухие кисели и т.д.) </t>
  </si>
  <si>
    <t>1.16.1.</t>
  </si>
  <si>
    <t>1.16.2.</t>
  </si>
  <si>
    <t>1.16.3.</t>
  </si>
  <si>
    <t xml:space="preserve">Определение поваренной соли. Титриметрический метод. </t>
  </si>
  <si>
    <t>1.16.4.</t>
  </si>
  <si>
    <t>Определение качества упаковки. Визуальный метод.</t>
  </si>
  <si>
    <t>1.16.5</t>
  </si>
  <si>
    <t>Определение массы нетто, размеры отдельных видов продукта или крупности помола. Гравиметрический метод.</t>
  </si>
  <si>
    <t>1.16.6.</t>
  </si>
  <si>
    <t xml:space="preserve">Определение сахарозы. Перманганатный метод.   </t>
  </si>
  <si>
    <t>1.16.7.</t>
  </si>
  <si>
    <t>1.16.8.</t>
  </si>
  <si>
    <t xml:space="preserve">Определение примесей и зараженности вредителями хлебных запасов.  Визуальный метод.   </t>
  </si>
  <si>
    <t>1.16.9.</t>
  </si>
  <si>
    <t>1.16.10.</t>
  </si>
  <si>
    <t>1.16.11.</t>
  </si>
  <si>
    <t>Определение массовой доли хлористого натрия в хлориде натрия.  Титриметрический метод.</t>
  </si>
  <si>
    <t>1.16.12.</t>
  </si>
  <si>
    <t>Определение нерастворимого в воде остатка. Гравиметрический метод.</t>
  </si>
  <si>
    <t>1.16.13.</t>
  </si>
  <si>
    <t>1.16.14.</t>
  </si>
  <si>
    <t>1.16.15.</t>
  </si>
  <si>
    <t>1.16.16.</t>
  </si>
  <si>
    <t>1.16.17.</t>
  </si>
  <si>
    <t>1.16.18.</t>
  </si>
  <si>
    <t>Определение продолжительности растворения желатина (способ Б).</t>
  </si>
  <si>
    <t>1.17.</t>
  </si>
  <si>
    <t>Мука, крупа, отруби, макаронные изделия, зерно.</t>
  </si>
  <si>
    <t>1.17.1.</t>
  </si>
  <si>
    <t xml:space="preserve">Определение влажности. Гравиметрический метод     </t>
  </si>
  <si>
    <t>1.17.2.</t>
  </si>
  <si>
    <t xml:space="preserve">Определение количества сырой клейковины. Гравиметрический метод. </t>
  </si>
  <si>
    <t>1.17.3.</t>
  </si>
  <si>
    <t xml:space="preserve">Определение качества клейковины на приборе ИДК. </t>
  </si>
  <si>
    <t>1.17.4.</t>
  </si>
  <si>
    <t xml:space="preserve">Определение зольности. Гравиметрический метод        </t>
  </si>
  <si>
    <t>1.17.5.</t>
  </si>
  <si>
    <t>Определение кислотности по болтушке.  Титриметрический метод.</t>
  </si>
  <si>
    <t>1.17.6.</t>
  </si>
  <si>
    <t xml:space="preserve">Определение металломагнитной примеси.  Гравиметрический метод        </t>
  </si>
  <si>
    <t>1.17.7.</t>
  </si>
  <si>
    <t xml:space="preserve">Определение вредителей хлебных запасов.  Визуальный метод.   </t>
  </si>
  <si>
    <t>1.17.8.</t>
  </si>
  <si>
    <t>Определение  крупности в муке и отрубях. Гравиметрический метод.</t>
  </si>
  <si>
    <t>1.17.9.</t>
  </si>
  <si>
    <t xml:space="preserve">Определение белизны муки на приборе белизномер. </t>
  </si>
  <si>
    <t>1.17.10.</t>
  </si>
  <si>
    <t xml:space="preserve">Определение числа падения на приборе ПЧПЗ.    </t>
  </si>
  <si>
    <t>1.17.11.</t>
  </si>
  <si>
    <t xml:space="preserve">Определение массовой доли  сухого вещества, перешедшего в варочную воду (макароны). Гравиметрический метод.       </t>
  </si>
  <si>
    <t>1.17.12.</t>
  </si>
  <si>
    <t xml:space="preserve">Оценка состояния изделий после варки (макароны).  Расчетный метод.   </t>
  </si>
  <si>
    <t>1.17.13.</t>
  </si>
  <si>
    <t>Определение стойкости дрожжей прессованных. Визуальный метод.</t>
  </si>
  <si>
    <t>1.17.14.</t>
  </si>
  <si>
    <t>Определение подъемной силы в дрожжах. Визуальный метод.</t>
  </si>
  <si>
    <t>1.17.15.</t>
  </si>
  <si>
    <t>Определение хлорида натрия в комбикормах. Метод аргентометрического титрования.</t>
  </si>
  <si>
    <t>1.17.16.</t>
  </si>
  <si>
    <t>Определение белка. Титрометрический метод.</t>
  </si>
  <si>
    <t>1.17.17.</t>
  </si>
  <si>
    <t>1.17.18.</t>
  </si>
  <si>
    <t xml:space="preserve">Определение массовой доли жира в пересчете на сухое вещество в кукурузной муке. Экстракционно-весовым методом. </t>
  </si>
  <si>
    <t>1.17.19.</t>
  </si>
  <si>
    <t>1.17.20.</t>
  </si>
  <si>
    <t>1.18.</t>
  </si>
  <si>
    <t>Сероводород и сульфид-ионы.  Фотометрический метод.</t>
  </si>
  <si>
    <t>2.6.34.</t>
  </si>
  <si>
    <t>2.6.35.</t>
  </si>
  <si>
    <t>Сухой остаток.  Гравиметрический метод.</t>
  </si>
  <si>
    <t>2.6.36.</t>
  </si>
  <si>
    <t>2.6.37.</t>
  </si>
  <si>
    <t>2.6.38.</t>
  </si>
  <si>
    <t>2.6.39.</t>
  </si>
  <si>
    <t>2.6.40.</t>
  </si>
  <si>
    <r>
      <t>Химическое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потребление кислорода </t>
    </r>
    <r>
      <rPr>
        <sz val="12"/>
        <rFont val="Times New Roman"/>
        <family val="1"/>
      </rPr>
      <t>(ХПК). Титриметрический метод.</t>
    </r>
  </si>
  <si>
    <t>2.6.41.</t>
  </si>
  <si>
    <t>2.6.42.</t>
  </si>
  <si>
    <t>Цианиды.  Флуориметрический метод.</t>
  </si>
  <si>
    <t>2.7.</t>
  </si>
  <si>
    <t>2.7.1.</t>
  </si>
  <si>
    <t>Азот нитратов. Ионометрический метод.</t>
  </si>
  <si>
    <t>2.7.2.</t>
  </si>
  <si>
    <t>Бенз(а)пирен. ВЭЖХ метод.</t>
  </si>
  <si>
    <t>2.7.3.</t>
  </si>
  <si>
    <t>Влажность. Гравиметрический метод.</t>
  </si>
  <si>
    <t>2.7.4.</t>
  </si>
  <si>
    <t>Водородный показатель. Потенциометрический метод.</t>
  </si>
  <si>
    <t>2.7.5.</t>
  </si>
  <si>
    <t>Железо. ААС-метод.</t>
  </si>
  <si>
    <t>2.7.6.</t>
  </si>
  <si>
    <t>Кадмий. ААС-метод</t>
  </si>
  <si>
    <t>2.7.7.</t>
  </si>
  <si>
    <t>Кадмий. Инверсионный  вольтамперометрический метод.</t>
  </si>
  <si>
    <t>2.7.8.</t>
  </si>
  <si>
    <t>Кальций в водной вытяжке. Титриметрический, расчетный метод.</t>
  </si>
  <si>
    <t>2.7.9.</t>
  </si>
  <si>
    <t>Марганец. Фотоколориметрический метод.</t>
  </si>
  <si>
    <t>2.7.10.</t>
  </si>
  <si>
    <t xml:space="preserve">Марганец. Инверсионный  вольтамперометрический метод </t>
  </si>
  <si>
    <t>2.7.11.</t>
  </si>
  <si>
    <t>Магний а водной вытяжке. Титриметрический , расчетный метод.</t>
  </si>
  <si>
    <t>2.7.12.</t>
  </si>
  <si>
    <t>Медь. ААС-метод</t>
  </si>
  <si>
    <t>2.7.13.</t>
  </si>
  <si>
    <t>Медь. Инверсионный  вольтамперометрический метод.</t>
  </si>
  <si>
    <t>2.7.14.</t>
  </si>
  <si>
    <t>Моноэтаноламин. ГЖХ метод.</t>
  </si>
  <si>
    <t xml:space="preserve">Анионы: хлориды, нитриты, сульфаты, нитраты, фториды и фосфаты.Метод капиллярного электрофореза. </t>
  </si>
  <si>
    <t>Почва.</t>
  </si>
  <si>
    <t>Физико-химические исследования.</t>
  </si>
  <si>
    <t>Органолептические исследования.</t>
  </si>
  <si>
    <t>Комплексное определение свинца, кадмия, меди, цинка, железа, никеля, хрома. ААС-метод.</t>
  </si>
  <si>
    <t>Определение афлатоксина В1. Метод ТСХ.</t>
  </si>
  <si>
    <t xml:space="preserve">Определение афлатоксина В1. Метод ВЭЖХ.       </t>
  </si>
  <si>
    <t>2.7.15.</t>
  </si>
  <si>
    <t>2.7.16.</t>
  </si>
  <si>
    <t>2.7.17.</t>
  </si>
  <si>
    <t>2.7.18.</t>
  </si>
  <si>
    <t>Нефтепродукты. Гравиметрический метод.</t>
  </si>
  <si>
    <t>2.7.19.</t>
  </si>
  <si>
    <t>Ртуть. ААС-метод «холодного пара».</t>
  </si>
  <si>
    <t>2.7.20.</t>
  </si>
  <si>
    <t>2.7.21.</t>
  </si>
  <si>
    <t>2.7.22.</t>
  </si>
  <si>
    <t>Свинец. Инверсионный  вольтамперометрический метод.</t>
  </si>
  <si>
    <t>2.7.23.</t>
  </si>
  <si>
    <t>2.7.24.</t>
  </si>
  <si>
    <t>2.7.25.</t>
  </si>
  <si>
    <t>Цинк. Инверсионный  вольтамперометрический метод.</t>
  </si>
  <si>
    <t>2.7.26.</t>
  </si>
  <si>
    <t>2.7.27.</t>
  </si>
  <si>
    <t>2.7.28.</t>
  </si>
  <si>
    <t>2.8.</t>
  </si>
  <si>
    <t>Определение металлов в питьевой воде, воде расфасованной в емкости, минеральной, воде водоемов, воде бассейнов и д.р.</t>
  </si>
  <si>
    <t>2.8.1.</t>
  </si>
  <si>
    <t>Алюминий.  Фотоколориметрический метод.</t>
  </si>
  <si>
    <t>2.8.2.</t>
  </si>
  <si>
    <t>2.8.3.</t>
  </si>
  <si>
    <t>2.8.4.</t>
  </si>
  <si>
    <t>2.8.5.</t>
  </si>
  <si>
    <t>Кобальт. Фотометрический метод.</t>
  </si>
  <si>
    <t>2.8.6.</t>
  </si>
  <si>
    <t>2.8.7.</t>
  </si>
  <si>
    <t>2.8.8.</t>
  </si>
  <si>
    <t>2.8.9.</t>
  </si>
  <si>
    <t>2.8.10.</t>
  </si>
  <si>
    <t>Кадмий. ААС-метод с ЭТА.</t>
  </si>
  <si>
    <t>2.8.11.</t>
  </si>
  <si>
    <t>2.8.12.</t>
  </si>
  <si>
    <t>2.8.13.</t>
  </si>
  <si>
    <t>2.8.14.</t>
  </si>
  <si>
    <t>2.8.15.</t>
  </si>
  <si>
    <t>2.8.16.</t>
  </si>
  <si>
    <t>2.8.17.</t>
  </si>
  <si>
    <t>2.8.18.</t>
  </si>
  <si>
    <t>Никель. Фотометрический метод.</t>
  </si>
  <si>
    <t>2.8.19.</t>
  </si>
  <si>
    <t>На КМАФАнМ, дрожжи и плесени, энтеробактерии, стафилококк, P. aeruginosa  методом прямого посева</t>
  </si>
  <si>
    <t xml:space="preserve">      (выполняемые) лабораторными подразделениями</t>
  </si>
  <si>
    <t>Прейскурант цен</t>
  </si>
  <si>
    <t>на платные услуги (работы), оказываемые</t>
  </si>
  <si>
    <t>ФБУЗ « Центр гигиены и эпидемиологии в Пензенской области» и его филиалами.</t>
  </si>
  <si>
    <t>Качественная проба на фосфатазу (ферментная инактивация). Визуальный метод.</t>
  </si>
  <si>
    <t>№             п/п</t>
  </si>
  <si>
    <t>1.7.13.</t>
  </si>
  <si>
    <t>Определение жирнокислотного  состава молочной, молокосодержащей, масложировой продукции и масла растительные. Метод ГЖХ.</t>
  </si>
  <si>
    <t>1.7.14.</t>
  </si>
  <si>
    <t xml:space="preserve">Спреды и смеси топленые. Определение состава жировой фазы. Титриметрический метод.   </t>
  </si>
  <si>
    <t>1.7.15.</t>
  </si>
  <si>
    <t>Определение прозрачности твердого жира в  маргаринах и жирах для кулинарии. Визуальный метод.</t>
  </si>
  <si>
    <t>1.7.16.</t>
  </si>
  <si>
    <t xml:space="preserve">Определение температуры плавления жира в маргаринах и  жирах для кулинарии. Визуальный метод. </t>
  </si>
  <si>
    <t>1.7.17.</t>
  </si>
  <si>
    <t>Обнаружение антигена норовируса I и II генотипа в фекалиях. Экспресс метод.</t>
  </si>
  <si>
    <t>Обнаружение антигена ротавируса в фекалиях.Экспресс метод.</t>
  </si>
  <si>
    <t>Определение остаточных количеств левомицетина (Хлорамфеникола,Хлормицетина) в продуктах питания животного происхождения.Метод высокоэффективной жидкосной хроматографии и иммуноферментного анализа.</t>
  </si>
  <si>
    <t>Определение стрептомицина в продовольственном сырье и продуктах питания животного происхождения. Метод иммуноферментного анализа.</t>
  </si>
  <si>
    <t>Определение остаточных количеств антибиотиков тетра-циклиновой группы и сульфаниламидных препаратов в продуктах питания животного происхождения. Метод иммуноферментного анализа.</t>
  </si>
  <si>
    <t>Определение остаточных количеств бацитрацина в продук-тах питания животного происхождения. Метод иммуноферментного анализа.</t>
  </si>
  <si>
    <t>Моделирование условий и исследование образца с использованием эксикаторов: упаковка, материалы, контактирующие с пищевыми продуктами.</t>
  </si>
  <si>
    <t>6.2.12.</t>
  </si>
  <si>
    <t>Моделирование условий в дистиллированной воде.</t>
  </si>
  <si>
    <t>6.3.</t>
  </si>
  <si>
    <t>6.3.1.</t>
  </si>
  <si>
    <t>Ацетон в воздухе. Метод газовой хроматографии.</t>
  </si>
  <si>
    <t>6.3.2.</t>
  </si>
  <si>
    <t>Ацетон в воде и водных вытяжках. Метод газовой хроматографии.</t>
  </si>
  <si>
    <t>6.3.3.</t>
  </si>
  <si>
    <t>Аммиак в воздухе. Фотометрический метод.</t>
  </si>
  <si>
    <t>6.3.4.</t>
  </si>
  <si>
    <t>Ацетальдегид в воздухе. Метод газовой хроматографии.</t>
  </si>
  <si>
    <t>6.3.5.</t>
  </si>
  <si>
    <t xml:space="preserve">Окись этилена (эпоксиэтан). Фотометрический метод. </t>
  </si>
  <si>
    <t>7.72.</t>
  </si>
  <si>
    <t>Определение гистамина. Фотоколориметрический метод.</t>
  </si>
  <si>
    <t>1. 10.5.</t>
  </si>
  <si>
    <t>1. 10.6.</t>
  </si>
  <si>
    <t>Определение массовой доли жира. Рефрактометрический метод.</t>
  </si>
  <si>
    <t>1. 10.7.</t>
  </si>
  <si>
    <t xml:space="preserve">Определение массовой доли хлеба в кулинарных изделиях и полуфабрикатах. Цианидный метод.   </t>
  </si>
  <si>
    <t>1.8.12.</t>
  </si>
  <si>
    <t>1.8.13.</t>
  </si>
  <si>
    <t>Определение массовой доли фарша. Гравиметрический метод.</t>
  </si>
  <si>
    <t>1.8.14.</t>
  </si>
  <si>
    <t>Определение степени термообработки мясных рубленых изделий. Визуальный метод.</t>
  </si>
  <si>
    <t>1.8.15.</t>
  </si>
  <si>
    <t>1.8.16.</t>
  </si>
  <si>
    <t>6.3.81.</t>
  </si>
  <si>
    <t>Пропилацетат в воде и водных вытяжках. Метод газовой хроматографии.</t>
  </si>
  <si>
    <t>6.3.82.</t>
  </si>
  <si>
    <t>Ртуть в воде и водных вытяжках. Метод ААС.</t>
  </si>
  <si>
    <t>6.3.83.</t>
  </si>
  <si>
    <t>Серы диоксид (сернистый ангидрид). Фотоколориметрический метод.</t>
  </si>
  <si>
    <t>6.3.84.</t>
  </si>
  <si>
    <t>6.3.85.</t>
  </si>
  <si>
    <t>6.3.86.</t>
  </si>
  <si>
    <t>Селен в воде и водных вытяжках. Метод инверсионной вольтамперометрии.</t>
  </si>
  <si>
    <t>6.3.87.</t>
  </si>
  <si>
    <t>Стирол в воздухе. Метод газовой хроматографии.</t>
  </si>
  <si>
    <t>6.3.88.</t>
  </si>
  <si>
    <t>Стирол в воде и водных вытяжках. Метод газовой хроматографии.</t>
  </si>
  <si>
    <t>6.3.89.</t>
  </si>
  <si>
    <t>6.3.90.</t>
  </si>
  <si>
    <t>6.3.91.</t>
  </si>
  <si>
    <t>6.3.92.</t>
  </si>
  <si>
    <t>6.3.93.</t>
  </si>
  <si>
    <t>Толуэлендиизоцианат в воздухе. Фотоколориметрический метод.</t>
  </si>
  <si>
    <t>6.3.94.</t>
  </si>
  <si>
    <t>Тиазол в воде и модельных растворах. Метод ТСХ.</t>
  </si>
  <si>
    <t>6.3.95.</t>
  </si>
  <si>
    <t>Тиурам Е в воде и модельных растворах. Метод ТСХ.</t>
  </si>
  <si>
    <t>6.3.96.</t>
  </si>
  <si>
    <t>Тиурам Д в воде и модельных растворах. Метод ТСХ.</t>
  </si>
  <si>
    <t>6.3.97.</t>
  </si>
  <si>
    <t>Толуол в воздухе. Метод газовой хроматографии.</t>
  </si>
  <si>
    <t>6.3.98.</t>
  </si>
  <si>
    <t>Толуол в воде и водных вытяжках. Метод газовой хроматографии.</t>
  </si>
  <si>
    <t>6.3.99.</t>
  </si>
  <si>
    <t>Уксусная кислота в воздухе. Метод газовой хроматографии.</t>
  </si>
  <si>
    <t>6.3.100.</t>
  </si>
  <si>
    <t>6.3.101.</t>
  </si>
  <si>
    <t>6.3.102.</t>
  </si>
  <si>
    <t>6.3.103.</t>
  </si>
  <si>
    <t>6.3.104.</t>
  </si>
  <si>
    <t>Свободный формальдегид в коже. Фотометрический метод.</t>
  </si>
  <si>
    <t>6.3.105.</t>
  </si>
  <si>
    <t>Свободный формальдегид в тканях. Фотометрический метод.</t>
  </si>
  <si>
    <t>6.3.106.</t>
  </si>
  <si>
    <t>6.3.107.</t>
  </si>
  <si>
    <t>6.3.108.</t>
  </si>
  <si>
    <t>Фенол в воздухе. Метод ВЭЖХ.</t>
  </si>
  <si>
    <t>Метанол в воздухе. Метод газовой хроматографии.</t>
  </si>
  <si>
    <t>Альфа-метилстирол в воздухе. Метод газовой хроматографии.</t>
  </si>
  <si>
    <t>Окисляемость органических веществ в водной вытяжке.</t>
  </si>
  <si>
    <t>Олово в воде и водных вытяжках. Метод инверсионной вольтамперометрометрии.</t>
  </si>
  <si>
    <t>Пропанол в воздухе. Метод газовой хроматографии.</t>
  </si>
  <si>
    <t>Изопропанол в воздухе. Метод газовой хроматографии.</t>
  </si>
  <si>
    <t>Пропилацетат в воздухе. Метод газовой хроматографии.</t>
  </si>
  <si>
    <t>Свинец в воде и водных вытяжках.  ААС метод.</t>
  </si>
  <si>
    <t>Серебро в воде и водных вытяжках. Метод ААС.</t>
  </si>
  <si>
    <t>Сурьма. ААС-методом с ЭТА.</t>
  </si>
  <si>
    <t>Цинк. ААС-методом.</t>
  </si>
  <si>
    <t>На стерильность методом мембранной фильтрации.</t>
  </si>
  <si>
    <t>На микробиологическую чистоту(КМАФАнМ, дрожжи и плесени, энтеробактерии, стафилококк, P. aeruginosa ) методом прямого посева.</t>
  </si>
  <si>
    <t>На микробиологическую чистоту (КМАФАнМ, дрожжи и плесени, энтеробактерии, стафилококк, P. Aeruginosa)  методом мембранной фильтрации.</t>
  </si>
  <si>
    <t>Исследование аптечных лекарственных форм (ОМЧ, дрожжи и плесени, БГКП).</t>
  </si>
  <si>
    <t>10.14.3.</t>
  </si>
  <si>
    <t xml:space="preserve">На КМАФАнМ, дрожжи и плесени, энтеробактерии, стафилококк, </t>
  </si>
  <si>
    <t>P. aeruginosa  методом прямого посева</t>
  </si>
  <si>
    <t>10.14.4.</t>
  </si>
  <si>
    <t>10.16.</t>
  </si>
  <si>
    <t>10.15.</t>
  </si>
  <si>
    <t xml:space="preserve">Исследование лечебной грязи на общую микробную обсемененность (ОМЧ), лактозоположительную кишечную палочку (ЛКП),  сульфитредуцирующие  клостридии, стафилококк, синегнойную палочку методом прямого посева. </t>
  </si>
  <si>
    <t>Контроль работы стерилизующей аппаратуры с использованием  бактериологических тестов (автоклавы, суховоздушные  шкафы, дезкамеры).</t>
  </si>
  <si>
    <t>XI. «Паразитологические  исследования»</t>
  </si>
  <si>
    <t>Санитарно-паразитологические исследования:</t>
  </si>
  <si>
    <t>11.2.</t>
  </si>
  <si>
    <r>
      <t>Исследования воды</t>
    </r>
    <r>
      <rPr>
        <sz val="12"/>
        <rFont val="Times New Roman"/>
        <family val="1"/>
      </rPr>
      <t>:</t>
    </r>
  </si>
  <si>
    <t>11.2.1.</t>
  </si>
  <si>
    <t>11.2.2.</t>
  </si>
  <si>
    <t>11.2.3.</t>
  </si>
  <si>
    <t>11.3.</t>
  </si>
  <si>
    <t>Исследования пищевых продуктов и продовольственного сырья:</t>
  </si>
  <si>
    <t>11.3.1.</t>
  </si>
  <si>
    <t>11.3.2.</t>
  </si>
  <si>
    <t>11.3.3.</t>
  </si>
  <si>
    <r>
      <t>Исследования почвы</t>
    </r>
    <r>
      <rPr>
        <sz val="12"/>
        <rFont val="Times New Roman"/>
        <family val="1"/>
      </rPr>
      <t>:</t>
    </r>
  </si>
  <si>
    <t>11.4.1.</t>
  </si>
  <si>
    <t>Исследования биологического материала от людей:</t>
  </si>
  <si>
    <t>11.5.1.</t>
  </si>
  <si>
    <t>Исследование члеников гельминтов с целью дифференциальной диагностики  тениоза, тениаринхоза и др.</t>
  </si>
  <si>
    <t>11.5.2.</t>
  </si>
  <si>
    <t>11.5.3.</t>
  </si>
  <si>
    <t>11.5.4.</t>
  </si>
  <si>
    <t>11.5.5.</t>
  </si>
  <si>
    <t>11.5.6.</t>
  </si>
  <si>
    <t>Визуальный  осмотр фекалий с последующим промыванием</t>
  </si>
  <si>
    <t>11.5.7.</t>
  </si>
  <si>
    <t>Исследование фекалий на яйца гельминтов   методом Калантарян</t>
  </si>
  <si>
    <t>11.5.8.</t>
  </si>
  <si>
    <t>Исследование фекалий на яйца гельминтов   методом   Фюллеборна</t>
  </si>
  <si>
    <t>11.5.9.</t>
  </si>
  <si>
    <t>Исследование фекалий на яйца гельминтов   методом   Като</t>
  </si>
  <si>
    <t>11.5.10.</t>
  </si>
  <si>
    <t>Исследование фекалий на кишечные простейшие: приготовление и просмотр нативного препарата с  физ.раствором и  раствором Люголя</t>
  </si>
  <si>
    <t>11.5.11.</t>
  </si>
  <si>
    <t>11.5.12.</t>
  </si>
  <si>
    <t>Исследование дуоденального сока  на яйца и личинки гельминтов методом центрифугирования</t>
  </si>
  <si>
    <t>11.5.13.</t>
  </si>
  <si>
    <t>11.5.14.</t>
  </si>
  <si>
    <t>11.5.15.</t>
  </si>
  <si>
    <t>6.3.124.</t>
  </si>
  <si>
    <t>Этилбензол в воздухе. Метод газовой хроматографии.</t>
  </si>
  <si>
    <t>6.3.125.</t>
  </si>
  <si>
    <t>Этилбензол в воде и водных вытяжках. Метод газовой хроматографии.</t>
  </si>
  <si>
    <t>6.3.126.</t>
  </si>
  <si>
    <t>6.3.127.</t>
  </si>
  <si>
    <t>Комплексное определение метилметакрилата, метилакрилата в воздухе. Метод газовой хроматографии.</t>
  </si>
  <si>
    <t>6.3.128.</t>
  </si>
  <si>
    <t>Комплексное определение метилметакрилата, метилакрилата, бутилакрилата в воде и водных вытяжках. Метод газовой хроматографии.</t>
  </si>
  <si>
    <t>6.3.129.</t>
  </si>
  <si>
    <t>6.3.130.</t>
  </si>
  <si>
    <t>Комплексное определение дибутилфталата, диоктилфталата, диметилфталата, диметилтерефталата, диэтилфталата в воде и водных вытяжках. Метод газовой хроматографии.</t>
  </si>
  <si>
    <t>6.3.131.</t>
  </si>
  <si>
    <t>6.3.132.</t>
  </si>
  <si>
    <t>Комплексное определение бензола, толуола, этилбензола, м-, п-, о-ксилолов, изопропилбензола, пропилбензола, стирола, альфа-метилстирола в воздухе. Метод газовой хроматографии.</t>
  </si>
  <si>
    <t xml:space="preserve">6.3.133. </t>
  </si>
  <si>
    <t>6.3.134.</t>
  </si>
  <si>
    <t>6.3.135.</t>
  </si>
  <si>
    <t>Акрилонитрил. Метод газовой хроматографии с ТДС.</t>
  </si>
  <si>
    <t>6.3.136.</t>
  </si>
  <si>
    <t>Винилхлорид. Метод газовой хроматографии с ТДС.</t>
  </si>
  <si>
    <t>6.4.</t>
  </si>
  <si>
    <t>Исследование парфюмерно-косметических средств и бытовой химии.</t>
  </si>
  <si>
    <t>6.4.1.</t>
  </si>
  <si>
    <t>6.4.2.</t>
  </si>
  <si>
    <t>Водородный показатель ( p-H) в  косметических изделиях. Потенциометрический метод.</t>
  </si>
  <si>
    <t xml:space="preserve">Комплексное определение хлорбензола, метиленхлорида в воздухе.Метод газовой хроматографии. </t>
  </si>
  <si>
    <t>Комплексное определение дибутилфталата, диоктилфталата, диметилфталата, диметилтерефталата, диэтилфталата в воздухе. Метод газовой хроматографии.</t>
  </si>
  <si>
    <t>Комплексное определение гексана, гептана, акрилонитрила, ацетальдегида, ацетона, изобутилацетата, метилацетата, этилацетата, пропилацетата, бутилацетата, метанола, изопропанола, пропанола, изобутанола, бутанола, бензола, толуола, этилбензола, м-, п-, о-ксилолов, изопропилбензола, стирола, альфа-метилстирола в воде и водных вытяжках.Метод газовой хроматографии.</t>
  </si>
  <si>
    <t>Водородный показатель р-Н в товарах детского ассортимента.Потенциометрический метод.</t>
  </si>
  <si>
    <t>6.4.3.</t>
  </si>
  <si>
    <t>Кислотное число в косметических изделиях. Титриметрический метод.</t>
  </si>
  <si>
    <t>6.4.4.</t>
  </si>
  <si>
    <t>Карбонильное число в косметических изделиях. Титриметрический метод.</t>
  </si>
  <si>
    <t>6.4.5.</t>
  </si>
  <si>
    <t>Коллоидная стабильность, термостабильность в косметических изделиях. Визуальный метод.</t>
  </si>
  <si>
    <t>6.4.6.</t>
  </si>
  <si>
    <t>6.4.7.</t>
  </si>
  <si>
    <t>Мыло хозяйственное твердое и мыло туалетное. Титриметрический метод.</t>
  </si>
  <si>
    <t>6.4.8.</t>
  </si>
  <si>
    <t>6.4.9.</t>
  </si>
  <si>
    <t>Определение  СОМО (молоко, кисломолочные продукты, творог, сыр, мороженое). Расчетный метод.</t>
  </si>
  <si>
    <t>1.4.9.</t>
  </si>
  <si>
    <t>Определение общего белка. Метод формольного титрования (только для сырого молока).</t>
  </si>
  <si>
    <t>1.4.10.</t>
  </si>
  <si>
    <t>Определение массовой доли белка в молоке на анализаторе.</t>
  </si>
  <si>
    <t>1.4.11.</t>
  </si>
  <si>
    <t>Определение массовой доли белка методом измерения массовой доли общего азота по Кьельдалю.</t>
  </si>
  <si>
    <t>1.4.12.</t>
  </si>
  <si>
    <t>Определение массовой доли жира на анализаторе.</t>
  </si>
  <si>
    <t>1.4.13.</t>
  </si>
  <si>
    <t>Определение плотности, жира, белка, СОМО с применением прибора «Лактан»</t>
  </si>
  <si>
    <t>1.4.14.</t>
  </si>
  <si>
    <t>Определение жира. Метод Гербера.</t>
  </si>
  <si>
    <t>1.4.15.</t>
  </si>
  <si>
    <t xml:space="preserve">Определение точки замерзания молока на анализаторе. </t>
  </si>
  <si>
    <t>1.4.16.</t>
  </si>
  <si>
    <t>Определение точки замерзания молока с помощью метастатического термометра. Визуальный метод.</t>
  </si>
  <si>
    <t>1.4.17.</t>
  </si>
  <si>
    <t>Определение сахара. Йодометрический метод.</t>
  </si>
  <si>
    <t>1.4.18.</t>
  </si>
  <si>
    <t>Определение сахарозы в молоке и молочных продуктах (за исключением йогурта). Поляриметрический метод.</t>
  </si>
  <si>
    <t>1.4.19.</t>
  </si>
  <si>
    <t>Выявление РНК вируса «птичьего» гриппа А и идентификация субтипов Н5 и Н7. Метод ПЦР.</t>
  </si>
  <si>
    <t>12.4.5.</t>
  </si>
  <si>
    <t>Проведение амплификации на вирус гриппа  A(H1 N1) 2009. Метод ПЦР.</t>
  </si>
  <si>
    <t>12.4.6.</t>
  </si>
  <si>
    <t>12.4.7.</t>
  </si>
  <si>
    <t>Исследование клинического материала (мочи,отделяемого из носа,зева,глаза,уха,цервикального канала и др.) на микрофлору</t>
  </si>
  <si>
    <t>Исследование клинического материала (мочи,отделяемого из носа,зева,глаза,уха,цервикального канала и др.) на микрофлору с определением чувствительности микроорганизмов к антибиотикам</t>
  </si>
  <si>
    <t>Исследование клинического материала на стафилококк с определением чувствительности к антибиотикам</t>
  </si>
  <si>
    <t>10.1.17.</t>
  </si>
  <si>
    <t xml:space="preserve">Исследование на носительство стафилококка </t>
  </si>
  <si>
    <t xml:space="preserve"> Возбудителей  дифтерии</t>
  </si>
  <si>
    <t xml:space="preserve"> Возбудителей  коклюша и паракоклюша</t>
  </si>
  <si>
    <t>Возбудителей   эшерихиозов  (ЭПКП)</t>
  </si>
  <si>
    <t xml:space="preserve"> Возбудителей  дизентерии,  сальмонеллезов, брюшного тифа, паратифов (фекалии, желчь, моча)</t>
  </si>
  <si>
    <t>Возбудителей    сальмонеллезов, брюшного тифа, паратифов  в крови</t>
  </si>
  <si>
    <t>2.7.29.</t>
  </si>
  <si>
    <t>Обнаружение личинок гельминтов в рыбе компрессионным методом.</t>
  </si>
  <si>
    <t xml:space="preserve">Обнаружение яиц гельминтов и цист патогенных простейших  в овощах, фруктах, ягодах, бахчевых, зелени методом Романенко. </t>
  </si>
  <si>
    <t>Обнаружение личинок гельминтов в мясе методом трихинеллоскопии.</t>
  </si>
  <si>
    <t>11.4.</t>
  </si>
  <si>
    <t>11.5.</t>
  </si>
  <si>
    <t>Почва, песок, ил, твердые бытовые отходы на яица гельминтов и цист патогенных кишечных простейших методом Романенко.</t>
  </si>
  <si>
    <t>Исследование на гельминтозы методом  «липкой ленты» (с забором материала).</t>
  </si>
  <si>
    <t xml:space="preserve">Исследование на гельминтозы методом  «липкой ленты» (без забора материала). </t>
  </si>
  <si>
    <t>Исследование на гельминтозы методом  перианального  соскоба (с забором  материала).</t>
  </si>
  <si>
    <t>Исследование на гельминтозы методом  перианального  соскоба (без  забора  материала).</t>
  </si>
  <si>
    <t>Исследование фекалий на гельминтозы и протозоозы  методом  седиментации.</t>
  </si>
  <si>
    <t>Исследование мочи на яйца и личинки гельминтов методом концентрации.</t>
  </si>
  <si>
    <t>Исследование мокроты  на яйца и личинки гельминтов методом центрифугирования.</t>
  </si>
  <si>
    <t>11.5.17.</t>
  </si>
  <si>
    <t>Определение жизнеспособности яиц и личинок гельминтов методом окрашивания.</t>
  </si>
  <si>
    <t>Исследование на малярию: окраска и просмотр одного препарата тонкого  мазка.</t>
  </si>
  <si>
    <t>Исследование толстой капли на малярию и другие кровепаразиты.</t>
  </si>
  <si>
    <t>Описторхоз.  Количественный метод.</t>
  </si>
  <si>
    <t xml:space="preserve"> Подготовка шифрованных задач для внешнего лабораторного контроля препаратов крови на наличие кровепаразитов.</t>
  </si>
  <si>
    <t xml:space="preserve">Подготовка задач для внешнего лабораторного контроля пищевых продуктов на наличие  возбудителей  гельминтозов и протозоозов. </t>
  </si>
  <si>
    <t xml:space="preserve">Подготовка задач для внешнего лабораторного контроля  объектов внешней среды (почва, вода, смывы и др.)  на наличие  возбудителей  гельминтозов и протозоозов. </t>
  </si>
  <si>
    <t>XII. Исследования на вирусные, особо опасные и природно-очаговые инфекции.</t>
  </si>
  <si>
    <t>12.1.</t>
  </si>
  <si>
    <t>Вакциноуправляемые инфекции.</t>
  </si>
  <si>
    <t>12.1.1.</t>
  </si>
  <si>
    <t>12.1.2.</t>
  </si>
  <si>
    <t>12.1.3.</t>
  </si>
  <si>
    <t>12.1.4.</t>
  </si>
  <si>
    <t>Определение иммуноглобулинов класса М к вирусу краснухи. Метод ИФА.</t>
  </si>
  <si>
    <t>12.1.5.</t>
  </si>
  <si>
    <t>Определение иммуноглобулинов класса G к вирусу краснухи. Метод ИФА.</t>
  </si>
  <si>
    <t>12.1.6.</t>
  </si>
  <si>
    <t>Определение индекса авидности иммуноглобулина класса G к вирусу краснухи. Метод ИФА.</t>
  </si>
  <si>
    <t>12.1.7.</t>
  </si>
  <si>
    <t>12.1.8.</t>
  </si>
  <si>
    <t xml:space="preserve">Исследование  сыворотки крови на полиомиелит в реакции нейтрализации. Серологический метод. </t>
  </si>
  <si>
    <t>12.2.</t>
  </si>
  <si>
    <t>12.2.1.</t>
  </si>
  <si>
    <t>12.2.2.</t>
  </si>
  <si>
    <t>Определение иммуноглобулинов класса  G  к  вирусу простого герпеса. Метод ИФА.</t>
  </si>
  <si>
    <t>12.2.3.</t>
  </si>
  <si>
    <t>Выявление ДНК простого герпеса 1 и 2 типа в биологическом материале. Метод ПЦР.</t>
  </si>
  <si>
    <r>
      <t>12.3</t>
    </r>
    <r>
      <rPr>
        <sz val="12"/>
        <rFont val="Times New Roman"/>
        <family val="1"/>
      </rPr>
      <t>.</t>
    </r>
  </si>
  <si>
    <t>12.3.1.</t>
  </si>
  <si>
    <t>12.3.2.</t>
  </si>
  <si>
    <t>12.3.3.</t>
  </si>
  <si>
    <t>Исследование  сыворотки крови на ГЛПС. Метод РНИФ.</t>
  </si>
  <si>
    <t>12.4.</t>
  </si>
  <si>
    <t>Грипп, ОРВИ, прочие капельные инфекции.</t>
  </si>
  <si>
    <t>12.4.1.</t>
  </si>
  <si>
    <t>Исследование мазка из носоглотки на ОРВИ методом флюоресцирующих антител (МФА) с 8-ью типами иммуноглобулинов.</t>
  </si>
  <si>
    <t>12.4.2.</t>
  </si>
  <si>
    <t>Исследование  сыворотки крови на антитела к вирусу гриппа с 3-мя видами диагностикума. Метод РТГА.</t>
  </si>
  <si>
    <t>12.4.3.</t>
  </si>
  <si>
    <t>12.4.4.</t>
  </si>
  <si>
    <t>Определение массовой доли молочной кислоты. Титриметрический метод.</t>
  </si>
  <si>
    <t>1.19.12.</t>
  </si>
  <si>
    <t>1.20.</t>
  </si>
  <si>
    <t>1.20.1.</t>
  </si>
  <si>
    <t>Определение влаги и сухих веществ. Гравиметрический метод.</t>
  </si>
  <si>
    <t>1.20.2.</t>
  </si>
  <si>
    <t>Определение ферропримесей. Гравиметрический метод.</t>
  </si>
  <si>
    <t>1.20.3.</t>
  </si>
  <si>
    <t>Определение внешнего вида, запаха и чистоты раствора. Визуальный метод.</t>
  </si>
  <si>
    <t>1.20.4.</t>
  </si>
  <si>
    <t>Определение золы. Гравиметрический метод.</t>
  </si>
  <si>
    <t>1.20.5.</t>
  </si>
  <si>
    <t>Определение редуцирующих веществ. Титриметрический метод.</t>
  </si>
  <si>
    <t>1.20.6.</t>
  </si>
  <si>
    <t>Определение сахарозы. Поляриметрический метод.</t>
  </si>
  <si>
    <t>1.20.7.</t>
  </si>
  <si>
    <t>Определение цветности. Фотоколориметрический метод.</t>
  </si>
  <si>
    <t>1.21.</t>
  </si>
  <si>
    <t>Мед натуральный.</t>
  </si>
  <si>
    <t>1.21.1.</t>
  </si>
  <si>
    <t>Определение массовой доли воды. Рефрактометрический метод.</t>
  </si>
  <si>
    <t>1.21.2.</t>
  </si>
  <si>
    <t>Определение общей кислотности. Титриметрический метод.</t>
  </si>
  <si>
    <t>1.21.3.</t>
  </si>
  <si>
    <t>Определение механических примесей. Визуальный метод.</t>
  </si>
  <si>
    <t>1.21.4.</t>
  </si>
  <si>
    <t>1.21.5.</t>
  </si>
  <si>
    <t>1.21.6.</t>
  </si>
  <si>
    <t xml:space="preserve">Определение диастазного числа. Фотоколориметрический метод. </t>
  </si>
  <si>
    <t>1.21.7.</t>
  </si>
  <si>
    <t>Определение массовой доли редуцирующих сахаров и массовой доли сахарозы. Фотоколориметрический метод.</t>
  </si>
  <si>
    <t>1.21.8.</t>
  </si>
  <si>
    <t>1.21.9.</t>
  </si>
  <si>
    <t>Определение концентрации водородных ионов (рН) в меде монофлорном. Потенциометрический метод.</t>
  </si>
  <si>
    <t>1.22.</t>
  </si>
  <si>
    <t>Меласса  свекловичная.</t>
  </si>
  <si>
    <t>1.22.1.</t>
  </si>
  <si>
    <t>Определение массовой доли сухих веществ. Рефрактометрический метод.</t>
  </si>
  <si>
    <t>1.22.2.</t>
  </si>
  <si>
    <t>1.22.3.</t>
  </si>
  <si>
    <t>Определение массовой доли кальция в пересчете на СаО.   Комплексонометрический метод.</t>
  </si>
  <si>
    <t>1.22.4.</t>
  </si>
  <si>
    <t>Определение массовой доли сахара по прямой поляризации. Поляриметрический метод.</t>
  </si>
  <si>
    <t>1.22.5.</t>
  </si>
  <si>
    <t>Определение массовой доли сахаров по инверсионной поляризации. Поляриметрический метод.</t>
  </si>
  <si>
    <t>1.22.6.</t>
  </si>
  <si>
    <t>Определение массовой доли редуцирующих веществ (с реактивом Офнера). Титриметрический метод.</t>
  </si>
  <si>
    <t>1.22.7.</t>
  </si>
  <si>
    <t>Определение массовой доли суммы сбраживаемых (ферментируемых) сахаров,  в т.ч.:</t>
  </si>
  <si>
    <t>- определение массовой доли сахара по прямой поляризации. Поляриметрический метод.</t>
  </si>
  <si>
    <t>1.28.</t>
  </si>
  <si>
    <t>Антибиотики в продовольственном сырье и пищевых продуктах.</t>
  </si>
  <si>
    <t>1.28.1.</t>
  </si>
  <si>
    <t>1.28.2.</t>
  </si>
  <si>
    <t>1.28.3.</t>
  </si>
  <si>
    <t>1.28.4.</t>
  </si>
  <si>
    <t>Комплексное определение свинца, кадмия, цинка, меди, хрома, никеля, кобальта, серебра. ААС-метод.</t>
  </si>
  <si>
    <t>2.8.44.</t>
  </si>
  <si>
    <t>Комплексное определение натрия, калия. ААС-метод.</t>
  </si>
  <si>
    <t>2.8.45.</t>
  </si>
  <si>
    <t xml:space="preserve">Комплексное определение свинца, хрома, мышьяка, кадмия, никеля, серебра,  селена, кобальта, цинка, меди, сурьмы. ААС-метод с ЭТА. </t>
  </si>
  <si>
    <t>2.9.</t>
  </si>
  <si>
    <t>Дезинфицирующие средства.</t>
  </si>
  <si>
    <t>2.9.1.</t>
  </si>
  <si>
    <t>Массовая доля  активного хлора. Титриметрический метод.</t>
  </si>
  <si>
    <t>2.9.2.</t>
  </si>
  <si>
    <t>Массовая доля перекиси водорода. Титриметрический метод.</t>
  </si>
  <si>
    <t>2.9.3.</t>
  </si>
  <si>
    <t>Массовая доля глютарового альдегида. Титриметрический метод.</t>
  </si>
  <si>
    <t>2.9.4.</t>
  </si>
  <si>
    <t>2.9.5.</t>
  </si>
  <si>
    <t>2.9.6.</t>
  </si>
  <si>
    <t>Массовая доля надуксусной кислоты. Титриметрический метод.</t>
  </si>
  <si>
    <t>2.9.7.</t>
  </si>
  <si>
    <t>2.10.</t>
  </si>
  <si>
    <t>Прочие факторы внешней среды.</t>
  </si>
  <si>
    <t>2.10.1.</t>
  </si>
  <si>
    <t xml:space="preserve">Определение ртути в смывах. Визуально-колориметрический метод.     </t>
  </si>
  <si>
    <t>2.10.2.</t>
  </si>
  <si>
    <t>Определение загрязненности свинцом рук персонала, поверхности оборудования, строительных конструкций. Визуальный метод.</t>
  </si>
  <si>
    <t>Серебро. ААС-метод.</t>
  </si>
  <si>
    <t>Цинк. ААС-метод с ЭТА.</t>
  </si>
  <si>
    <t>Хром. ААС-метод с ЭТА.</t>
  </si>
  <si>
    <t xml:space="preserve">Цинк. Инверсионный  вольтамперометрический метод. </t>
  </si>
  <si>
    <t>Комплексное определение  цинка, кадмия, свинца, меди.Инверсионный  вольтамперометрический метод.</t>
  </si>
  <si>
    <t>Массовая доля надуксусной кислоты в смывных водах. Визуальный метод.</t>
  </si>
  <si>
    <t xml:space="preserve">III. Лабораторные  исследования  физических факторов и ЭМП
(методом прямого измерения) в объектах окружающей среды.
</t>
  </si>
  <si>
    <t>3.1.</t>
  </si>
  <si>
    <t>Напряженность электрической составляющей ЭМП (1 измерение)</t>
  </si>
  <si>
    <t>3.2.</t>
  </si>
  <si>
    <t>Напряженность магнитной составляющей ЭМП (1 измерение)</t>
  </si>
  <si>
    <t>3.3.</t>
  </si>
  <si>
    <t>3.4.</t>
  </si>
  <si>
    <t>3.5.</t>
  </si>
  <si>
    <t>Плотность потока энергии (ППЭ) (1 измерение)</t>
  </si>
  <si>
    <t>3.6.</t>
  </si>
  <si>
    <t>Напряженность электростатического поля (1 измерение)</t>
  </si>
  <si>
    <t>3.7.</t>
  </si>
  <si>
    <t>3.8.</t>
  </si>
  <si>
    <t>Уровень шума (звука) (1 измерение)</t>
  </si>
  <si>
    <t>Напряженность магнитной составляющей ЭМП ПЧ (50Гц) (1измерение)</t>
  </si>
  <si>
    <t>3.9.</t>
  </si>
  <si>
    <t>Вибрация (1 измерение)</t>
  </si>
  <si>
    <t>3.10.</t>
  </si>
  <si>
    <t>Естественная освещенность (1 измерение)</t>
  </si>
  <si>
    <t>3.11.</t>
  </si>
  <si>
    <t>Стирол. Метод газовой хроматографии:</t>
  </si>
  <si>
    <t>8.10.</t>
  </si>
  <si>
    <t xml:space="preserve">Толуол. Метод газовой хроматографии: </t>
  </si>
  <si>
    <t>8.11.</t>
  </si>
  <si>
    <t>Этилбензол. Метод газовой хроматографии:</t>
  </si>
  <si>
    <t>8.12.</t>
  </si>
  <si>
    <t>Ангидрид сернистый (серы диоксид). Фотометрический метод:</t>
  </si>
  <si>
    <t xml:space="preserve">-максимальноразовая проба </t>
  </si>
  <si>
    <t>8.13.</t>
  </si>
  <si>
    <t>Акролеин (проп-2-ен-1-аль). Фотометрический метод:</t>
  </si>
  <si>
    <t>8.14</t>
  </si>
  <si>
    <t>Бенз(а)пирен. Метод ВЭЖХ:</t>
  </si>
  <si>
    <t>- среднесуточная проба.</t>
  </si>
  <si>
    <t>8.15.</t>
  </si>
  <si>
    <t>8.16.</t>
  </si>
  <si>
    <t>Ацетальдегид (уксусный альдегид). Метод газовой хроматографии:</t>
  </si>
  <si>
    <t xml:space="preserve"> -максимальноразовая проба</t>
  </si>
  <si>
    <t>8.17.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</si>
</sst>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vertAlign val="sub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2" fontId="2" fillId="0" borderId="9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2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7" xfId="0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11"/>
  <sheetViews>
    <sheetView tabSelected="1" workbookViewId="0" topLeftCell="A1026">
      <selection activeCell="D1053" sqref="D1053"/>
    </sheetView>
  </sheetViews>
  <sheetFormatPr defaultColWidth="9.00390625" defaultRowHeight="12.75"/>
  <cols>
    <col min="1" max="1" width="9.625" style="0" customWidth="1"/>
    <col min="2" max="2" width="95.625" style="0" customWidth="1"/>
    <col min="3" max="3" width="10.375" style="0" customWidth="1"/>
    <col min="4" max="4" width="9.25390625" style="0" bestFit="1" customWidth="1"/>
    <col min="5" max="5" width="9.375" style="0" bestFit="1" customWidth="1"/>
  </cols>
  <sheetData>
    <row r="2" spans="2:3" ht="15.75">
      <c r="B2" s="52"/>
      <c r="C2" s="52"/>
    </row>
    <row r="3" spans="2:3" ht="15.75">
      <c r="B3" s="81" t="s">
        <v>835</v>
      </c>
      <c r="C3" s="81"/>
    </row>
    <row r="4" spans="2:3" ht="47.25" customHeight="1">
      <c r="B4" s="82" t="s">
        <v>836</v>
      </c>
      <c r="C4" s="82"/>
    </row>
    <row r="5" spans="2:3" ht="12.75" customHeight="1">
      <c r="B5" s="83" t="s">
        <v>837</v>
      </c>
      <c r="C5" s="83"/>
    </row>
    <row r="6" spans="2:3" ht="12.75">
      <c r="B6" s="80"/>
      <c r="C6" s="80"/>
    </row>
    <row r="7" spans="1:3" ht="14.25">
      <c r="A7" s="15"/>
      <c r="B7" s="16"/>
      <c r="C7" s="15"/>
    </row>
    <row r="8" spans="1:3" ht="15.75">
      <c r="A8" s="15"/>
      <c r="B8" s="17" t="s">
        <v>2341</v>
      </c>
      <c r="C8" s="15"/>
    </row>
    <row r="9" spans="1:3" ht="15.75">
      <c r="A9" s="15"/>
      <c r="B9" s="17" t="s">
        <v>2342</v>
      </c>
      <c r="C9" s="15"/>
    </row>
    <row r="10" spans="1:3" ht="15.75">
      <c r="A10" s="15"/>
      <c r="B10" s="17" t="s">
        <v>2340</v>
      </c>
      <c r="C10" s="15"/>
    </row>
    <row r="11" spans="1:3" ht="15.75">
      <c r="A11" s="15"/>
      <c r="B11" s="18" t="s">
        <v>2343</v>
      </c>
      <c r="C11" s="15"/>
    </row>
    <row r="12" spans="1:3" ht="13.5" thickBot="1">
      <c r="A12" s="15"/>
      <c r="B12" s="15"/>
      <c r="C12" s="15"/>
    </row>
    <row r="13" spans="1:5" ht="12.75" customHeight="1">
      <c r="A13" s="72" t="s">
        <v>2345</v>
      </c>
      <c r="B13" s="65" t="s">
        <v>155</v>
      </c>
      <c r="C13" s="72" t="s">
        <v>2126</v>
      </c>
      <c r="D13" s="65" t="s">
        <v>1544</v>
      </c>
      <c r="E13" s="60" t="s">
        <v>2127</v>
      </c>
    </row>
    <row r="14" spans="1:5" ht="12.75">
      <c r="A14" s="73"/>
      <c r="B14" s="75"/>
      <c r="C14" s="77"/>
      <c r="D14" s="66"/>
      <c r="E14" s="61"/>
    </row>
    <row r="15" spans="1:5" ht="27" customHeight="1" thickBot="1">
      <c r="A15" s="74"/>
      <c r="B15" s="76"/>
      <c r="C15" s="78"/>
      <c r="D15" s="67"/>
      <c r="E15" s="62"/>
    </row>
    <row r="16" spans="1:5" ht="16.5" thickBot="1">
      <c r="A16" s="19"/>
      <c r="B16" s="20" t="s">
        <v>1964</v>
      </c>
      <c r="C16" s="36"/>
      <c r="D16" s="54"/>
      <c r="E16" s="51"/>
    </row>
    <row r="17" spans="1:5" ht="15.75">
      <c r="A17" s="21" t="s">
        <v>156</v>
      </c>
      <c r="B17" s="22" t="s">
        <v>157</v>
      </c>
      <c r="C17" s="37">
        <v>191.42</v>
      </c>
      <c r="D17" s="55">
        <f>C17*0.2</f>
        <v>38.284</v>
      </c>
      <c r="E17" s="34">
        <f>C17+D17</f>
        <v>229.70399999999998</v>
      </c>
    </row>
    <row r="18" spans="1:5" ht="15.75">
      <c r="A18" s="23" t="s">
        <v>158</v>
      </c>
      <c r="B18" s="6" t="s">
        <v>159</v>
      </c>
      <c r="C18" s="38"/>
      <c r="D18" s="56"/>
      <c r="E18" s="35"/>
    </row>
    <row r="19" spans="1:5" ht="15.75">
      <c r="A19" s="24" t="s">
        <v>160</v>
      </c>
      <c r="B19" s="4" t="s">
        <v>161</v>
      </c>
      <c r="C19" s="38">
        <v>106.94</v>
      </c>
      <c r="D19" s="56">
        <f aca="true" t="shared" si="0" ref="D19:D82">C19*0.2</f>
        <v>21.388</v>
      </c>
      <c r="E19" s="57">
        <f aca="true" t="shared" si="1" ref="E19:E37">C19+D19</f>
        <v>128.328</v>
      </c>
    </row>
    <row r="20" spans="1:5" ht="15.75">
      <c r="A20" s="24" t="s">
        <v>162</v>
      </c>
      <c r="B20" s="4" t="s">
        <v>163</v>
      </c>
      <c r="C20" s="38">
        <v>68.37</v>
      </c>
      <c r="D20" s="56">
        <f t="shared" si="0"/>
        <v>13.674000000000001</v>
      </c>
      <c r="E20" s="57">
        <f t="shared" si="1"/>
        <v>82.04400000000001</v>
      </c>
    </row>
    <row r="21" spans="1:5" ht="18" customHeight="1">
      <c r="A21" s="24" t="s">
        <v>164</v>
      </c>
      <c r="B21" s="4" t="s">
        <v>165</v>
      </c>
      <c r="C21" s="38">
        <v>95.71</v>
      </c>
      <c r="D21" s="56">
        <f t="shared" si="0"/>
        <v>19.142</v>
      </c>
      <c r="E21" s="57">
        <f t="shared" si="1"/>
        <v>114.85199999999999</v>
      </c>
    </row>
    <row r="22" spans="1:5" ht="31.5">
      <c r="A22" s="24" t="s">
        <v>166</v>
      </c>
      <c r="B22" s="4" t="s">
        <v>167</v>
      </c>
      <c r="C22" s="38">
        <v>68.37</v>
      </c>
      <c r="D22" s="56">
        <f t="shared" si="0"/>
        <v>13.674000000000001</v>
      </c>
      <c r="E22" s="57">
        <f t="shared" si="1"/>
        <v>82.04400000000001</v>
      </c>
    </row>
    <row r="23" spans="1:5" ht="31.5">
      <c r="A23" s="24" t="s">
        <v>168</v>
      </c>
      <c r="B23" s="4" t="s">
        <v>169</v>
      </c>
      <c r="C23" s="38">
        <v>68.37</v>
      </c>
      <c r="D23" s="56">
        <f t="shared" si="0"/>
        <v>13.674000000000001</v>
      </c>
      <c r="E23" s="57">
        <f t="shared" si="1"/>
        <v>82.04400000000001</v>
      </c>
    </row>
    <row r="24" spans="1:5" ht="15.75">
      <c r="A24" s="24" t="s">
        <v>170</v>
      </c>
      <c r="B24" s="4" t="s">
        <v>171</v>
      </c>
      <c r="C24" s="38">
        <v>191.42</v>
      </c>
      <c r="D24" s="56">
        <f t="shared" si="0"/>
        <v>38.284</v>
      </c>
      <c r="E24" s="57">
        <f t="shared" si="1"/>
        <v>229.70399999999998</v>
      </c>
    </row>
    <row r="25" spans="1:5" ht="15.75">
      <c r="A25" s="64" t="s">
        <v>172</v>
      </c>
      <c r="B25" s="4" t="s">
        <v>173</v>
      </c>
      <c r="C25" s="38">
        <v>339.39</v>
      </c>
      <c r="D25" s="56">
        <f t="shared" si="0"/>
        <v>67.878</v>
      </c>
      <c r="E25" s="57">
        <f t="shared" si="1"/>
        <v>407.268</v>
      </c>
    </row>
    <row r="26" spans="1:5" ht="15.75">
      <c r="A26" s="64"/>
      <c r="B26" s="4" t="s">
        <v>174</v>
      </c>
      <c r="C26" s="38">
        <v>106.94</v>
      </c>
      <c r="D26" s="56">
        <f t="shared" si="0"/>
        <v>21.388</v>
      </c>
      <c r="E26" s="57">
        <f t="shared" si="1"/>
        <v>128.328</v>
      </c>
    </row>
    <row r="27" spans="1:5" ht="19.5" customHeight="1">
      <c r="A27" s="64"/>
      <c r="B27" s="4" t="s">
        <v>175</v>
      </c>
      <c r="C27" s="38">
        <v>95.71</v>
      </c>
      <c r="D27" s="56">
        <f t="shared" si="0"/>
        <v>19.142</v>
      </c>
      <c r="E27" s="57">
        <f t="shared" si="1"/>
        <v>114.85199999999999</v>
      </c>
    </row>
    <row r="28" spans="1:5" ht="17.25" customHeight="1">
      <c r="A28" s="64"/>
      <c r="B28" s="10" t="s">
        <v>176</v>
      </c>
      <c r="C28" s="38">
        <v>68.37</v>
      </c>
      <c r="D28" s="56">
        <f t="shared" si="0"/>
        <v>13.674000000000001</v>
      </c>
      <c r="E28" s="57">
        <f t="shared" si="1"/>
        <v>82.04400000000001</v>
      </c>
    </row>
    <row r="29" spans="1:5" ht="16.5" customHeight="1">
      <c r="A29" s="24"/>
      <c r="B29" s="4" t="s">
        <v>177</v>
      </c>
      <c r="C29" s="38">
        <v>68.37</v>
      </c>
      <c r="D29" s="56">
        <f t="shared" si="0"/>
        <v>13.674000000000001</v>
      </c>
      <c r="E29" s="57">
        <f t="shared" si="1"/>
        <v>82.04400000000001</v>
      </c>
    </row>
    <row r="30" spans="1:5" ht="15.75">
      <c r="A30" s="24" t="s">
        <v>178</v>
      </c>
      <c r="B30" s="4" t="s">
        <v>179</v>
      </c>
      <c r="C30" s="38">
        <v>339.39</v>
      </c>
      <c r="D30" s="56">
        <f t="shared" si="0"/>
        <v>67.878</v>
      </c>
      <c r="E30" s="57">
        <f t="shared" si="1"/>
        <v>407.268</v>
      </c>
    </row>
    <row r="31" spans="1:5" ht="15.75">
      <c r="A31" s="24"/>
      <c r="B31" s="4" t="s">
        <v>180</v>
      </c>
      <c r="C31" s="38">
        <v>106.94</v>
      </c>
      <c r="D31" s="56">
        <f t="shared" si="0"/>
        <v>21.388</v>
      </c>
      <c r="E31" s="57">
        <f t="shared" si="1"/>
        <v>128.328</v>
      </c>
    </row>
    <row r="32" spans="1:5" ht="18.75" customHeight="1">
      <c r="A32" s="24"/>
      <c r="B32" s="4" t="s">
        <v>175</v>
      </c>
      <c r="C32" s="38">
        <v>95.71</v>
      </c>
      <c r="D32" s="56">
        <f t="shared" si="0"/>
        <v>19.142</v>
      </c>
      <c r="E32" s="57">
        <f t="shared" si="1"/>
        <v>114.85199999999999</v>
      </c>
    </row>
    <row r="33" spans="1:5" ht="18.75" customHeight="1">
      <c r="A33" s="24"/>
      <c r="B33" s="4" t="s">
        <v>181</v>
      </c>
      <c r="C33" s="38">
        <v>68.37</v>
      </c>
      <c r="D33" s="56">
        <f t="shared" si="0"/>
        <v>13.674000000000001</v>
      </c>
      <c r="E33" s="57">
        <f t="shared" si="1"/>
        <v>82.04400000000001</v>
      </c>
    </row>
    <row r="34" spans="1:5" ht="18" customHeight="1">
      <c r="A34" s="24"/>
      <c r="B34" s="4" t="s">
        <v>177</v>
      </c>
      <c r="C34" s="38">
        <v>68.37</v>
      </c>
      <c r="D34" s="56">
        <f t="shared" si="0"/>
        <v>13.674000000000001</v>
      </c>
      <c r="E34" s="57">
        <f t="shared" si="1"/>
        <v>82.04400000000001</v>
      </c>
    </row>
    <row r="35" spans="1:5" ht="15.75">
      <c r="A35" s="24" t="s">
        <v>182</v>
      </c>
      <c r="B35" s="4" t="s">
        <v>183</v>
      </c>
      <c r="C35" s="38">
        <v>136.74</v>
      </c>
      <c r="D35" s="56">
        <f t="shared" si="0"/>
        <v>27.348000000000003</v>
      </c>
      <c r="E35" s="57">
        <f t="shared" si="1"/>
        <v>164.08800000000002</v>
      </c>
    </row>
    <row r="36" spans="1:5" ht="15.75">
      <c r="A36" s="24"/>
      <c r="B36" s="4" t="s">
        <v>184</v>
      </c>
      <c r="C36" s="38">
        <v>68.37</v>
      </c>
      <c r="D36" s="56">
        <f t="shared" si="0"/>
        <v>13.674000000000001</v>
      </c>
      <c r="E36" s="57">
        <f t="shared" si="1"/>
        <v>82.04400000000001</v>
      </c>
    </row>
    <row r="37" spans="1:5" ht="17.25" customHeight="1">
      <c r="A37" s="24"/>
      <c r="B37" s="4" t="s">
        <v>181</v>
      </c>
      <c r="C37" s="38">
        <v>68.37</v>
      </c>
      <c r="D37" s="56">
        <f t="shared" si="0"/>
        <v>13.674000000000001</v>
      </c>
      <c r="E37" s="57">
        <f t="shared" si="1"/>
        <v>82.04400000000001</v>
      </c>
    </row>
    <row r="38" spans="1:5" ht="15.75">
      <c r="A38" s="23" t="s">
        <v>185</v>
      </c>
      <c r="B38" s="6" t="s">
        <v>1963</v>
      </c>
      <c r="C38" s="38"/>
      <c r="D38" s="56"/>
      <c r="E38" s="57"/>
    </row>
    <row r="39" spans="1:5" ht="15.75">
      <c r="A39" s="24" t="s">
        <v>186</v>
      </c>
      <c r="B39" s="4" t="s">
        <v>187</v>
      </c>
      <c r="C39" s="38">
        <v>41.02</v>
      </c>
      <c r="D39" s="56">
        <f t="shared" si="0"/>
        <v>8.204</v>
      </c>
      <c r="E39" s="57">
        <f aca="true" t="shared" si="2" ref="E39:E49">C39+D39</f>
        <v>49.224000000000004</v>
      </c>
    </row>
    <row r="40" spans="1:5" ht="15.75">
      <c r="A40" s="24" t="s">
        <v>188</v>
      </c>
      <c r="B40" s="4" t="s">
        <v>189</v>
      </c>
      <c r="C40" s="38">
        <v>109.39</v>
      </c>
      <c r="D40" s="56">
        <f t="shared" si="0"/>
        <v>21.878</v>
      </c>
      <c r="E40" s="57">
        <f t="shared" si="2"/>
        <v>131.268</v>
      </c>
    </row>
    <row r="41" spans="1:5" ht="15.75">
      <c r="A41" s="24" t="s">
        <v>190</v>
      </c>
      <c r="B41" s="4" t="s">
        <v>191</v>
      </c>
      <c r="C41" s="38">
        <v>1155.85</v>
      </c>
      <c r="D41" s="56">
        <f t="shared" si="0"/>
        <v>231.17</v>
      </c>
      <c r="E41" s="57">
        <f t="shared" si="2"/>
        <v>1387.02</v>
      </c>
    </row>
    <row r="42" spans="1:5" ht="15.75">
      <c r="A42" s="24" t="s">
        <v>192</v>
      </c>
      <c r="B42" s="4" t="s">
        <v>193</v>
      </c>
      <c r="C42" s="38">
        <v>251.66</v>
      </c>
      <c r="D42" s="56">
        <f t="shared" si="0"/>
        <v>50.332</v>
      </c>
      <c r="E42" s="57">
        <f t="shared" si="2"/>
        <v>301.992</v>
      </c>
    </row>
    <row r="43" spans="1:5" ht="18.75" customHeight="1">
      <c r="A43" s="24" t="s">
        <v>194</v>
      </c>
      <c r="B43" s="4" t="s">
        <v>195</v>
      </c>
      <c r="C43" s="38">
        <v>191.42</v>
      </c>
      <c r="D43" s="56">
        <f t="shared" si="0"/>
        <v>38.284</v>
      </c>
      <c r="E43" s="57">
        <f t="shared" si="2"/>
        <v>229.70399999999998</v>
      </c>
    </row>
    <row r="44" spans="1:5" ht="18" customHeight="1">
      <c r="A44" s="24" t="s">
        <v>196</v>
      </c>
      <c r="B44" s="4" t="s">
        <v>1962</v>
      </c>
      <c r="C44" s="38">
        <v>464.89</v>
      </c>
      <c r="D44" s="56">
        <f t="shared" si="0"/>
        <v>92.97800000000001</v>
      </c>
      <c r="E44" s="57">
        <f t="shared" si="2"/>
        <v>557.8679999999999</v>
      </c>
    </row>
    <row r="45" spans="1:5" ht="18" customHeight="1">
      <c r="A45" s="24" t="s">
        <v>197</v>
      </c>
      <c r="B45" s="4" t="s">
        <v>198</v>
      </c>
      <c r="C45" s="38">
        <v>191.42</v>
      </c>
      <c r="D45" s="56">
        <f t="shared" si="0"/>
        <v>38.284</v>
      </c>
      <c r="E45" s="57">
        <f t="shared" si="2"/>
        <v>229.70399999999998</v>
      </c>
    </row>
    <row r="46" spans="1:5" ht="15.75">
      <c r="A46" s="24" t="s">
        <v>199</v>
      </c>
      <c r="B46" s="4" t="s">
        <v>200</v>
      </c>
      <c r="C46" s="38">
        <v>41.02</v>
      </c>
      <c r="D46" s="56">
        <f t="shared" si="0"/>
        <v>8.204</v>
      </c>
      <c r="E46" s="57">
        <f t="shared" si="2"/>
        <v>49.224000000000004</v>
      </c>
    </row>
    <row r="47" spans="1:5" ht="15.75">
      <c r="A47" s="24" t="s">
        <v>201</v>
      </c>
      <c r="B47" s="4" t="s">
        <v>202</v>
      </c>
      <c r="C47" s="38">
        <v>54.69</v>
      </c>
      <c r="D47" s="56">
        <f t="shared" si="0"/>
        <v>10.938</v>
      </c>
      <c r="E47" s="57">
        <f t="shared" si="2"/>
        <v>65.628</v>
      </c>
    </row>
    <row r="48" spans="1:5" ht="15.75">
      <c r="A48" s="24" t="s">
        <v>203</v>
      </c>
      <c r="B48" s="4" t="s">
        <v>204</v>
      </c>
      <c r="C48" s="38">
        <v>232.44</v>
      </c>
      <c r="D48" s="56">
        <f t="shared" si="0"/>
        <v>46.488</v>
      </c>
      <c r="E48" s="57">
        <f t="shared" si="2"/>
        <v>278.928</v>
      </c>
    </row>
    <row r="49" spans="1:5" ht="16.5" customHeight="1">
      <c r="A49" s="24" t="s">
        <v>205</v>
      </c>
      <c r="B49" s="4" t="s">
        <v>206</v>
      </c>
      <c r="C49" s="38">
        <v>818.31</v>
      </c>
      <c r="D49" s="56">
        <f t="shared" si="0"/>
        <v>163.662</v>
      </c>
      <c r="E49" s="57">
        <f t="shared" si="2"/>
        <v>981.972</v>
      </c>
    </row>
    <row r="50" spans="1:5" ht="15.75">
      <c r="A50" s="23" t="s">
        <v>207</v>
      </c>
      <c r="B50" s="3" t="s">
        <v>208</v>
      </c>
      <c r="C50" s="38"/>
      <c r="D50" s="56"/>
      <c r="E50" s="57"/>
    </row>
    <row r="51" spans="1:5" ht="15.75">
      <c r="A51" s="24" t="s">
        <v>209</v>
      </c>
      <c r="B51" s="4" t="s">
        <v>210</v>
      </c>
      <c r="C51" s="38">
        <v>410.39</v>
      </c>
      <c r="D51" s="56">
        <f t="shared" si="0"/>
        <v>82.078</v>
      </c>
      <c r="E51" s="57">
        <f aca="true" t="shared" si="3" ref="E51:E87">C51+D51</f>
        <v>492.46799999999996</v>
      </c>
    </row>
    <row r="52" spans="1:5" ht="15.75">
      <c r="A52" s="24" t="s">
        <v>211</v>
      </c>
      <c r="B52" s="4" t="s">
        <v>212</v>
      </c>
      <c r="C52" s="38">
        <v>54.78</v>
      </c>
      <c r="D52" s="56">
        <f t="shared" si="0"/>
        <v>10.956000000000001</v>
      </c>
      <c r="E52" s="57">
        <f t="shared" si="3"/>
        <v>65.736</v>
      </c>
    </row>
    <row r="53" spans="1:5" ht="15.75">
      <c r="A53" s="24" t="s">
        <v>213</v>
      </c>
      <c r="B53" s="4" t="s">
        <v>214</v>
      </c>
      <c r="C53" s="38">
        <v>83.53</v>
      </c>
      <c r="D53" s="56">
        <f t="shared" si="0"/>
        <v>16.706</v>
      </c>
      <c r="E53" s="57">
        <f t="shared" si="3"/>
        <v>100.236</v>
      </c>
    </row>
    <row r="54" spans="1:5" ht="15.75">
      <c r="A54" s="24" t="s">
        <v>215</v>
      </c>
      <c r="B54" s="4" t="s">
        <v>216</v>
      </c>
      <c r="C54" s="38">
        <v>89.76</v>
      </c>
      <c r="D54" s="56">
        <f t="shared" si="0"/>
        <v>17.952</v>
      </c>
      <c r="E54" s="57">
        <f t="shared" si="3"/>
        <v>107.712</v>
      </c>
    </row>
    <row r="55" spans="1:5" ht="15.75">
      <c r="A55" s="24" t="s">
        <v>217</v>
      </c>
      <c r="B55" s="4" t="s">
        <v>218</v>
      </c>
      <c r="C55" s="38">
        <v>85.82</v>
      </c>
      <c r="D55" s="56">
        <f t="shared" si="0"/>
        <v>17.163999999999998</v>
      </c>
      <c r="E55" s="57">
        <f t="shared" si="3"/>
        <v>102.984</v>
      </c>
    </row>
    <row r="56" spans="1:5" ht="15.75">
      <c r="A56" s="24" t="s">
        <v>219</v>
      </c>
      <c r="B56" s="4" t="s">
        <v>220</v>
      </c>
      <c r="C56" s="38">
        <v>92.58</v>
      </c>
      <c r="D56" s="56">
        <f t="shared" si="0"/>
        <v>18.516000000000002</v>
      </c>
      <c r="E56" s="57">
        <f t="shared" si="3"/>
        <v>111.096</v>
      </c>
    </row>
    <row r="57" spans="1:5" ht="16.5" customHeight="1">
      <c r="A57" s="24" t="s">
        <v>221</v>
      </c>
      <c r="B57" s="4" t="s">
        <v>222</v>
      </c>
      <c r="C57" s="38">
        <v>380.77</v>
      </c>
      <c r="D57" s="56">
        <f t="shared" si="0"/>
        <v>76.154</v>
      </c>
      <c r="E57" s="57">
        <f t="shared" si="3"/>
        <v>456.924</v>
      </c>
    </row>
    <row r="58" spans="1:5" ht="31.5">
      <c r="A58" s="24" t="s">
        <v>223</v>
      </c>
      <c r="B58" s="4" t="s">
        <v>2534</v>
      </c>
      <c r="C58" s="38">
        <v>380.41</v>
      </c>
      <c r="D58" s="56">
        <f t="shared" si="0"/>
        <v>76.08200000000001</v>
      </c>
      <c r="E58" s="57">
        <f t="shared" si="3"/>
        <v>456.492</v>
      </c>
    </row>
    <row r="59" spans="1:5" ht="17.25" customHeight="1">
      <c r="A59" s="24" t="s">
        <v>2535</v>
      </c>
      <c r="B59" s="4" t="s">
        <v>2536</v>
      </c>
      <c r="C59" s="38">
        <v>562.29</v>
      </c>
      <c r="D59" s="56">
        <f t="shared" si="0"/>
        <v>112.458</v>
      </c>
      <c r="E59" s="57">
        <f t="shared" si="3"/>
        <v>674.7479999999999</v>
      </c>
    </row>
    <row r="60" spans="1:5" ht="15.75">
      <c r="A60" s="24" t="s">
        <v>2537</v>
      </c>
      <c r="B60" s="4" t="s">
        <v>2538</v>
      </c>
      <c r="C60" s="38">
        <v>405.61</v>
      </c>
      <c r="D60" s="56">
        <f t="shared" si="0"/>
        <v>81.12200000000001</v>
      </c>
      <c r="E60" s="57">
        <f t="shared" si="3"/>
        <v>486.732</v>
      </c>
    </row>
    <row r="61" spans="1:5" ht="31.5">
      <c r="A61" s="24" t="s">
        <v>2539</v>
      </c>
      <c r="B61" s="4" t="s">
        <v>2540</v>
      </c>
      <c r="C61" s="38">
        <v>605.49</v>
      </c>
      <c r="D61" s="56">
        <f t="shared" si="0"/>
        <v>121.09800000000001</v>
      </c>
      <c r="E61" s="57">
        <f t="shared" si="3"/>
        <v>726.588</v>
      </c>
    </row>
    <row r="62" spans="1:5" ht="15.75">
      <c r="A62" s="24" t="s">
        <v>2541</v>
      </c>
      <c r="B62" s="4" t="s">
        <v>2542</v>
      </c>
      <c r="C62" s="38">
        <v>405.61</v>
      </c>
      <c r="D62" s="56">
        <f t="shared" si="0"/>
        <v>81.12200000000001</v>
      </c>
      <c r="E62" s="57">
        <f t="shared" si="3"/>
        <v>486.732</v>
      </c>
    </row>
    <row r="63" spans="1:5" ht="17.25" customHeight="1">
      <c r="A63" s="24" t="s">
        <v>2543</v>
      </c>
      <c r="B63" s="4" t="s">
        <v>2544</v>
      </c>
      <c r="C63" s="38">
        <v>191.42</v>
      </c>
      <c r="D63" s="56">
        <f t="shared" si="0"/>
        <v>38.284</v>
      </c>
      <c r="E63" s="57">
        <f t="shared" si="3"/>
        <v>229.70399999999998</v>
      </c>
    </row>
    <row r="64" spans="1:5" ht="15.75">
      <c r="A64" s="24" t="s">
        <v>2545</v>
      </c>
      <c r="B64" s="4" t="s">
        <v>2546</v>
      </c>
      <c r="C64" s="38">
        <v>160.75</v>
      </c>
      <c r="D64" s="56">
        <f t="shared" si="0"/>
        <v>32.15</v>
      </c>
      <c r="E64" s="57">
        <f t="shared" si="3"/>
        <v>192.9</v>
      </c>
    </row>
    <row r="65" spans="1:5" ht="15.75">
      <c r="A65" s="24" t="s">
        <v>2547</v>
      </c>
      <c r="B65" s="4" t="s">
        <v>2548</v>
      </c>
      <c r="C65" s="38">
        <v>405.61</v>
      </c>
      <c r="D65" s="56">
        <f t="shared" si="0"/>
        <v>81.12200000000001</v>
      </c>
      <c r="E65" s="57">
        <f t="shared" si="3"/>
        <v>486.732</v>
      </c>
    </row>
    <row r="66" spans="1:5" ht="31.5">
      <c r="A66" s="24" t="s">
        <v>2549</v>
      </c>
      <c r="B66" s="4" t="s">
        <v>2550</v>
      </c>
      <c r="C66" s="38">
        <v>749.15</v>
      </c>
      <c r="D66" s="56">
        <f t="shared" si="0"/>
        <v>149.83</v>
      </c>
      <c r="E66" s="57">
        <f t="shared" si="3"/>
        <v>898.98</v>
      </c>
    </row>
    <row r="67" spans="1:5" ht="15.75">
      <c r="A67" s="24" t="s">
        <v>2551</v>
      </c>
      <c r="B67" s="4" t="s">
        <v>2552</v>
      </c>
      <c r="C67" s="38">
        <v>596.75</v>
      </c>
      <c r="D67" s="56">
        <f t="shared" si="0"/>
        <v>119.35000000000001</v>
      </c>
      <c r="E67" s="57">
        <f t="shared" si="3"/>
        <v>716.1</v>
      </c>
    </row>
    <row r="68" spans="1:5" ht="31.5">
      <c r="A68" s="24" t="s">
        <v>2553</v>
      </c>
      <c r="B68" s="4" t="s">
        <v>2554</v>
      </c>
      <c r="C68" s="38">
        <v>339.41</v>
      </c>
      <c r="D68" s="56">
        <f t="shared" si="0"/>
        <v>67.882</v>
      </c>
      <c r="E68" s="57">
        <f t="shared" si="3"/>
        <v>407.29200000000003</v>
      </c>
    </row>
    <row r="69" spans="1:5" ht="32.25" customHeight="1">
      <c r="A69" s="24" t="s">
        <v>2555</v>
      </c>
      <c r="B69" s="4" t="s">
        <v>1001</v>
      </c>
      <c r="C69" s="38">
        <v>431.09</v>
      </c>
      <c r="D69" s="56">
        <f t="shared" si="0"/>
        <v>86.218</v>
      </c>
      <c r="E69" s="57">
        <f t="shared" si="3"/>
        <v>517.308</v>
      </c>
    </row>
    <row r="70" spans="1:5" ht="15.75">
      <c r="A70" s="24" t="s">
        <v>1002</v>
      </c>
      <c r="B70" s="4" t="s">
        <v>1003</v>
      </c>
      <c r="C70" s="38">
        <v>121.61</v>
      </c>
      <c r="D70" s="56">
        <f t="shared" si="0"/>
        <v>24.322000000000003</v>
      </c>
      <c r="E70" s="57">
        <f t="shared" si="3"/>
        <v>145.93200000000002</v>
      </c>
    </row>
    <row r="71" spans="1:5" ht="15.75">
      <c r="A71" s="24" t="s">
        <v>1004</v>
      </c>
      <c r="B71" s="4" t="s">
        <v>1005</v>
      </c>
      <c r="C71" s="38">
        <v>475.61</v>
      </c>
      <c r="D71" s="56">
        <f t="shared" si="0"/>
        <v>95.12200000000001</v>
      </c>
      <c r="E71" s="57">
        <f t="shared" si="3"/>
        <v>570.732</v>
      </c>
    </row>
    <row r="72" spans="1:5" ht="15.75">
      <c r="A72" s="24" t="s">
        <v>1006</v>
      </c>
      <c r="B72" s="4" t="s">
        <v>1007</v>
      </c>
      <c r="C72" s="38">
        <v>68.44</v>
      </c>
      <c r="D72" s="56">
        <f t="shared" si="0"/>
        <v>13.688</v>
      </c>
      <c r="E72" s="57">
        <f t="shared" si="3"/>
        <v>82.128</v>
      </c>
    </row>
    <row r="73" spans="1:5" ht="15.75">
      <c r="A73" s="24" t="s">
        <v>1008</v>
      </c>
      <c r="B73" s="4" t="s">
        <v>1009</v>
      </c>
      <c r="C73" s="38">
        <v>54.69</v>
      </c>
      <c r="D73" s="56">
        <f t="shared" si="0"/>
        <v>10.938</v>
      </c>
      <c r="E73" s="57">
        <f t="shared" si="3"/>
        <v>65.628</v>
      </c>
    </row>
    <row r="74" spans="1:5" ht="15.75">
      <c r="A74" s="24" t="s">
        <v>1010</v>
      </c>
      <c r="B74" s="4" t="s">
        <v>1011</v>
      </c>
      <c r="C74" s="38">
        <v>333.56</v>
      </c>
      <c r="D74" s="56">
        <f t="shared" si="0"/>
        <v>66.712</v>
      </c>
      <c r="E74" s="57">
        <f t="shared" si="3"/>
        <v>400.272</v>
      </c>
    </row>
    <row r="75" spans="1:5" ht="31.5">
      <c r="A75" s="24" t="s">
        <v>1012</v>
      </c>
      <c r="B75" s="4" t="s">
        <v>1013</v>
      </c>
      <c r="C75" s="38">
        <v>84.01</v>
      </c>
      <c r="D75" s="56">
        <f t="shared" si="0"/>
        <v>16.802000000000003</v>
      </c>
      <c r="E75" s="57">
        <f t="shared" si="3"/>
        <v>100.81200000000001</v>
      </c>
    </row>
    <row r="76" spans="1:5" ht="31.5">
      <c r="A76" s="24" t="s">
        <v>1014</v>
      </c>
      <c r="B76" s="4" t="s">
        <v>1958</v>
      </c>
      <c r="C76" s="38">
        <v>82.04</v>
      </c>
      <c r="D76" s="56">
        <f t="shared" si="0"/>
        <v>16.408</v>
      </c>
      <c r="E76" s="57">
        <f t="shared" si="3"/>
        <v>98.44800000000001</v>
      </c>
    </row>
    <row r="77" spans="1:5" ht="15.75">
      <c r="A77" s="24" t="s">
        <v>1015</v>
      </c>
      <c r="B77" s="4" t="s">
        <v>204</v>
      </c>
      <c r="C77" s="38">
        <v>137.07</v>
      </c>
      <c r="D77" s="56">
        <f t="shared" si="0"/>
        <v>27.414</v>
      </c>
      <c r="E77" s="57">
        <f t="shared" si="3"/>
        <v>164.48399999999998</v>
      </c>
    </row>
    <row r="78" spans="1:5" ht="15.75">
      <c r="A78" s="24" t="s">
        <v>1016</v>
      </c>
      <c r="B78" s="4" t="s">
        <v>1017</v>
      </c>
      <c r="C78" s="38">
        <v>137.55</v>
      </c>
      <c r="D78" s="56">
        <f t="shared" si="0"/>
        <v>27.510000000000005</v>
      </c>
      <c r="E78" s="57">
        <f t="shared" si="3"/>
        <v>165.06</v>
      </c>
    </row>
    <row r="79" spans="1:5" ht="15.75">
      <c r="A79" s="24" t="s">
        <v>1018</v>
      </c>
      <c r="B79" s="4" t="s">
        <v>1019</v>
      </c>
      <c r="C79" s="38">
        <v>304.45</v>
      </c>
      <c r="D79" s="56">
        <f t="shared" si="0"/>
        <v>60.89</v>
      </c>
      <c r="E79" s="57">
        <f t="shared" si="3"/>
        <v>365.34</v>
      </c>
    </row>
    <row r="80" spans="1:5" ht="17.25" customHeight="1">
      <c r="A80" s="24" t="s">
        <v>1020</v>
      </c>
      <c r="B80" s="4" t="s">
        <v>206</v>
      </c>
      <c r="C80" s="38">
        <v>818.31</v>
      </c>
      <c r="D80" s="56">
        <f t="shared" si="0"/>
        <v>163.662</v>
      </c>
      <c r="E80" s="57">
        <f t="shared" si="3"/>
        <v>981.972</v>
      </c>
    </row>
    <row r="81" spans="1:5" ht="15.75">
      <c r="A81" s="24" t="s">
        <v>1021</v>
      </c>
      <c r="B81" s="4" t="s">
        <v>1022</v>
      </c>
      <c r="C81" s="38">
        <v>588.08</v>
      </c>
      <c r="D81" s="56">
        <f t="shared" si="0"/>
        <v>117.61600000000001</v>
      </c>
      <c r="E81" s="57">
        <f t="shared" si="3"/>
        <v>705.696</v>
      </c>
    </row>
    <row r="82" spans="1:5" ht="31.5">
      <c r="A82" s="24" t="s">
        <v>1023</v>
      </c>
      <c r="B82" s="4" t="s">
        <v>1024</v>
      </c>
      <c r="C82" s="38">
        <v>123.17</v>
      </c>
      <c r="D82" s="56">
        <f t="shared" si="0"/>
        <v>24.634</v>
      </c>
      <c r="E82" s="57">
        <f t="shared" si="3"/>
        <v>147.804</v>
      </c>
    </row>
    <row r="83" spans="1:5" ht="15.75" customHeight="1">
      <c r="A83" s="24" t="s">
        <v>1025</v>
      </c>
      <c r="B83" s="4" t="s">
        <v>1026</v>
      </c>
      <c r="C83" s="38">
        <v>493</v>
      </c>
      <c r="D83" s="56">
        <f aca="true" t="shared" si="4" ref="D83:D146">C83*0.2</f>
        <v>98.60000000000001</v>
      </c>
      <c r="E83" s="57">
        <f t="shared" si="3"/>
        <v>591.6</v>
      </c>
    </row>
    <row r="84" spans="1:5" ht="31.5" customHeight="1">
      <c r="A84" s="24" t="s">
        <v>1027</v>
      </c>
      <c r="B84" s="4" t="s">
        <v>1028</v>
      </c>
      <c r="C84" s="39">
        <v>521.37</v>
      </c>
      <c r="D84" s="56">
        <f t="shared" si="4"/>
        <v>104.274</v>
      </c>
      <c r="E84" s="57">
        <f t="shared" si="3"/>
        <v>625.644</v>
      </c>
    </row>
    <row r="85" spans="1:5" ht="31.5">
      <c r="A85" s="24" t="s">
        <v>1029</v>
      </c>
      <c r="B85" s="4" t="s">
        <v>1965</v>
      </c>
      <c r="C85" s="39">
        <v>667.86</v>
      </c>
      <c r="D85" s="56">
        <f t="shared" si="4"/>
        <v>133.572</v>
      </c>
      <c r="E85" s="57">
        <f t="shared" si="3"/>
        <v>801.432</v>
      </c>
    </row>
    <row r="86" spans="1:5" ht="15.75">
      <c r="A86" s="24" t="s">
        <v>1030</v>
      </c>
      <c r="B86" s="4" t="s">
        <v>1031</v>
      </c>
      <c r="C86" s="39">
        <v>951.1</v>
      </c>
      <c r="D86" s="56">
        <f t="shared" si="4"/>
        <v>190.22000000000003</v>
      </c>
      <c r="E86" s="57">
        <f t="shared" si="3"/>
        <v>1141.3200000000002</v>
      </c>
    </row>
    <row r="87" spans="1:5" ht="31.5">
      <c r="A87" s="24" t="s">
        <v>1032</v>
      </c>
      <c r="B87" s="4" t="s">
        <v>1033</v>
      </c>
      <c r="C87" s="39">
        <v>1285.19</v>
      </c>
      <c r="D87" s="56">
        <f t="shared" si="4"/>
        <v>257.038</v>
      </c>
      <c r="E87" s="57">
        <f t="shared" si="3"/>
        <v>1542.228</v>
      </c>
    </row>
    <row r="88" spans="1:5" ht="15.75">
      <c r="A88" s="23" t="s">
        <v>1034</v>
      </c>
      <c r="B88" s="3" t="s">
        <v>1035</v>
      </c>
      <c r="C88" s="38"/>
      <c r="D88" s="56"/>
      <c r="E88" s="57"/>
    </row>
    <row r="89" spans="1:5" ht="15.75">
      <c r="A89" s="24" t="s">
        <v>1036</v>
      </c>
      <c r="B89" s="4" t="s">
        <v>1037</v>
      </c>
      <c r="C89" s="38">
        <v>273.75</v>
      </c>
      <c r="D89" s="56">
        <f t="shared" si="4"/>
        <v>54.75</v>
      </c>
      <c r="E89" s="57">
        <f aca="true" t="shared" si="5" ref="E89:E96">C89+D89</f>
        <v>328.5</v>
      </c>
    </row>
    <row r="90" spans="1:5" ht="15.75">
      <c r="A90" s="24" t="s">
        <v>1038</v>
      </c>
      <c r="B90" s="4" t="s">
        <v>1039</v>
      </c>
      <c r="C90" s="38">
        <v>159.35</v>
      </c>
      <c r="D90" s="56">
        <f t="shared" si="4"/>
        <v>31.87</v>
      </c>
      <c r="E90" s="57">
        <f t="shared" si="5"/>
        <v>191.22</v>
      </c>
    </row>
    <row r="91" spans="1:5" ht="15.75">
      <c r="A91" s="24" t="s">
        <v>1040</v>
      </c>
      <c r="B91" s="4" t="s">
        <v>1041</v>
      </c>
      <c r="C91" s="38">
        <v>585.66</v>
      </c>
      <c r="D91" s="56">
        <f t="shared" si="4"/>
        <v>117.132</v>
      </c>
      <c r="E91" s="57">
        <f t="shared" si="5"/>
        <v>702.7919999999999</v>
      </c>
    </row>
    <row r="92" spans="1:5" ht="15.75">
      <c r="A92" s="24" t="s">
        <v>1042</v>
      </c>
      <c r="B92" s="4" t="s">
        <v>1007</v>
      </c>
      <c r="C92" s="38">
        <v>69.15</v>
      </c>
      <c r="D92" s="56">
        <f t="shared" si="4"/>
        <v>13.830000000000002</v>
      </c>
      <c r="E92" s="57">
        <f t="shared" si="5"/>
        <v>82.98</v>
      </c>
    </row>
    <row r="93" spans="1:5" ht="15.75">
      <c r="A93" s="24" t="s">
        <v>1043</v>
      </c>
      <c r="B93" s="4" t="s">
        <v>1044</v>
      </c>
      <c r="C93" s="38">
        <v>164.15</v>
      </c>
      <c r="D93" s="56">
        <f t="shared" si="4"/>
        <v>32.830000000000005</v>
      </c>
      <c r="E93" s="57">
        <f t="shared" si="5"/>
        <v>196.98000000000002</v>
      </c>
    </row>
    <row r="94" spans="1:5" ht="15.75">
      <c r="A94" s="24" t="s">
        <v>1045</v>
      </c>
      <c r="B94" s="4" t="s">
        <v>1046</v>
      </c>
      <c r="C94" s="38">
        <v>83.53</v>
      </c>
      <c r="D94" s="56">
        <f t="shared" si="4"/>
        <v>16.706</v>
      </c>
      <c r="E94" s="57">
        <f t="shared" si="5"/>
        <v>100.236</v>
      </c>
    </row>
    <row r="95" spans="1:5" ht="15.75">
      <c r="A95" s="24" t="s">
        <v>1047</v>
      </c>
      <c r="B95" s="4" t="s">
        <v>1721</v>
      </c>
      <c r="C95" s="38">
        <v>164.08</v>
      </c>
      <c r="D95" s="56">
        <f t="shared" si="4"/>
        <v>32.816</v>
      </c>
      <c r="E95" s="57">
        <f t="shared" si="5"/>
        <v>196.89600000000002</v>
      </c>
    </row>
    <row r="96" spans="1:5" ht="17.25" customHeight="1">
      <c r="A96" s="24" t="s">
        <v>1722</v>
      </c>
      <c r="B96" s="4" t="s">
        <v>206</v>
      </c>
      <c r="C96" s="38">
        <v>818.31</v>
      </c>
      <c r="D96" s="56">
        <f t="shared" si="4"/>
        <v>163.662</v>
      </c>
      <c r="E96" s="57">
        <f t="shared" si="5"/>
        <v>981.972</v>
      </c>
    </row>
    <row r="97" spans="1:5" ht="15.75">
      <c r="A97" s="23" t="s">
        <v>1723</v>
      </c>
      <c r="B97" s="3" t="s">
        <v>1724</v>
      </c>
      <c r="C97" s="38"/>
      <c r="D97" s="56"/>
      <c r="E97" s="57"/>
    </row>
    <row r="98" spans="1:5" ht="15.75">
      <c r="A98" s="24" t="s">
        <v>1725</v>
      </c>
      <c r="B98" s="4" t="s">
        <v>1726</v>
      </c>
      <c r="C98" s="38">
        <v>68.82</v>
      </c>
      <c r="D98" s="56">
        <f t="shared" si="4"/>
        <v>13.764</v>
      </c>
      <c r="E98" s="57">
        <f aca="true" t="shared" si="6" ref="E98:E103">C98+D98</f>
        <v>82.58399999999999</v>
      </c>
    </row>
    <row r="99" spans="1:5" ht="15.75">
      <c r="A99" s="24" t="s">
        <v>1727</v>
      </c>
      <c r="B99" s="4" t="s">
        <v>1037</v>
      </c>
      <c r="C99" s="38">
        <v>273.46</v>
      </c>
      <c r="D99" s="56">
        <f t="shared" si="4"/>
        <v>54.692</v>
      </c>
      <c r="E99" s="57">
        <f t="shared" si="6"/>
        <v>328.152</v>
      </c>
    </row>
    <row r="100" spans="1:5" ht="15.75">
      <c r="A100" s="24" t="s">
        <v>1728</v>
      </c>
      <c r="B100" s="4" t="s">
        <v>2546</v>
      </c>
      <c r="C100" s="38">
        <v>168.99</v>
      </c>
      <c r="D100" s="56">
        <f t="shared" si="4"/>
        <v>33.798</v>
      </c>
      <c r="E100" s="57">
        <f t="shared" si="6"/>
        <v>202.788</v>
      </c>
    </row>
    <row r="101" spans="1:5" ht="15.75">
      <c r="A101" s="24" t="s">
        <v>1729</v>
      </c>
      <c r="B101" s="4" t="s">
        <v>1730</v>
      </c>
      <c r="C101" s="38">
        <v>82.04</v>
      </c>
      <c r="D101" s="56">
        <f t="shared" si="4"/>
        <v>16.408</v>
      </c>
      <c r="E101" s="57">
        <f t="shared" si="6"/>
        <v>98.44800000000001</v>
      </c>
    </row>
    <row r="102" spans="1:5" ht="15.75">
      <c r="A102" s="24" t="s">
        <v>1731</v>
      </c>
      <c r="B102" s="4" t="s">
        <v>1019</v>
      </c>
      <c r="C102" s="38">
        <v>304.45</v>
      </c>
      <c r="D102" s="56">
        <f t="shared" si="4"/>
        <v>60.89</v>
      </c>
      <c r="E102" s="57">
        <f t="shared" si="6"/>
        <v>365.34</v>
      </c>
    </row>
    <row r="103" spans="1:5" ht="15.75">
      <c r="A103" s="24" t="s">
        <v>1732</v>
      </c>
      <c r="B103" s="4" t="s">
        <v>204</v>
      </c>
      <c r="C103" s="38">
        <v>137.07</v>
      </c>
      <c r="D103" s="56">
        <f t="shared" si="4"/>
        <v>27.414</v>
      </c>
      <c r="E103" s="57">
        <f t="shared" si="6"/>
        <v>164.48399999999998</v>
      </c>
    </row>
    <row r="104" spans="1:5" ht="15.75">
      <c r="A104" s="23" t="s">
        <v>1733</v>
      </c>
      <c r="B104" s="3" t="s">
        <v>1734</v>
      </c>
      <c r="C104" s="38"/>
      <c r="D104" s="56"/>
      <c r="E104" s="57"/>
    </row>
    <row r="105" spans="1:5" ht="15.75">
      <c r="A105" s="24" t="s">
        <v>1735</v>
      </c>
      <c r="B105" s="4" t="s">
        <v>1736</v>
      </c>
      <c r="C105" s="38">
        <v>221.77</v>
      </c>
      <c r="D105" s="56">
        <f t="shared" si="4"/>
        <v>44.354000000000006</v>
      </c>
      <c r="E105" s="57">
        <f aca="true" t="shared" si="7" ref="E105:E123">C105+D105</f>
        <v>266.124</v>
      </c>
    </row>
    <row r="106" spans="1:5" ht="17.25" customHeight="1">
      <c r="A106" s="24" t="s">
        <v>1737</v>
      </c>
      <c r="B106" s="4" t="s">
        <v>1738</v>
      </c>
      <c r="C106" s="38">
        <v>730.65</v>
      </c>
      <c r="D106" s="56">
        <f t="shared" si="4"/>
        <v>146.13</v>
      </c>
      <c r="E106" s="57">
        <f t="shared" si="7"/>
        <v>876.78</v>
      </c>
    </row>
    <row r="107" spans="1:5" ht="15.75">
      <c r="A107" s="24" t="s">
        <v>1739</v>
      </c>
      <c r="B107" s="4" t="s">
        <v>1740</v>
      </c>
      <c r="C107" s="38">
        <v>439.63</v>
      </c>
      <c r="D107" s="56">
        <f t="shared" si="4"/>
        <v>87.926</v>
      </c>
      <c r="E107" s="57">
        <f t="shared" si="7"/>
        <v>527.556</v>
      </c>
    </row>
    <row r="108" spans="1:5" ht="15.75">
      <c r="A108" s="24" t="s">
        <v>1741</v>
      </c>
      <c r="B108" s="4" t="s">
        <v>1017</v>
      </c>
      <c r="C108" s="38">
        <v>137.55</v>
      </c>
      <c r="D108" s="56">
        <f t="shared" si="4"/>
        <v>27.510000000000005</v>
      </c>
      <c r="E108" s="57">
        <f t="shared" si="7"/>
        <v>165.06</v>
      </c>
    </row>
    <row r="109" spans="1:5" ht="31.5">
      <c r="A109" s="25" t="s">
        <v>1742</v>
      </c>
      <c r="B109" s="7" t="s">
        <v>1743</v>
      </c>
      <c r="C109" s="38">
        <v>904.96</v>
      </c>
      <c r="D109" s="56">
        <f t="shared" si="4"/>
        <v>180.99200000000002</v>
      </c>
      <c r="E109" s="57">
        <f t="shared" si="7"/>
        <v>1085.952</v>
      </c>
    </row>
    <row r="110" spans="1:5" ht="15.75">
      <c r="A110" s="24" t="s">
        <v>1744</v>
      </c>
      <c r="B110" s="4" t="s">
        <v>1019</v>
      </c>
      <c r="C110" s="38">
        <v>304.45</v>
      </c>
      <c r="D110" s="56">
        <f t="shared" si="4"/>
        <v>60.89</v>
      </c>
      <c r="E110" s="57">
        <f t="shared" si="7"/>
        <v>365.34</v>
      </c>
    </row>
    <row r="111" spans="1:5" ht="18" customHeight="1">
      <c r="A111" s="24" t="s">
        <v>1745</v>
      </c>
      <c r="B111" s="4" t="s">
        <v>1746</v>
      </c>
      <c r="C111" s="38">
        <v>625.72</v>
      </c>
      <c r="D111" s="56">
        <f t="shared" si="4"/>
        <v>125.144</v>
      </c>
      <c r="E111" s="57">
        <f t="shared" si="7"/>
        <v>750.864</v>
      </c>
    </row>
    <row r="112" spans="1:5" ht="15.75">
      <c r="A112" s="24" t="s">
        <v>1747</v>
      </c>
      <c r="B112" s="4" t="s">
        <v>1748</v>
      </c>
      <c r="C112" s="38">
        <v>317.66</v>
      </c>
      <c r="D112" s="56">
        <f t="shared" si="4"/>
        <v>63.53200000000001</v>
      </c>
      <c r="E112" s="57">
        <f t="shared" si="7"/>
        <v>381.192</v>
      </c>
    </row>
    <row r="113" spans="1:5" ht="31.5">
      <c r="A113" s="25" t="s">
        <v>1749</v>
      </c>
      <c r="B113" s="7" t="s">
        <v>1750</v>
      </c>
      <c r="C113" s="38">
        <v>884.59</v>
      </c>
      <c r="D113" s="56">
        <f t="shared" si="4"/>
        <v>176.918</v>
      </c>
      <c r="E113" s="57">
        <f t="shared" si="7"/>
        <v>1061.508</v>
      </c>
    </row>
    <row r="114" spans="1:5" ht="17.25" customHeight="1">
      <c r="A114" s="24" t="s">
        <v>1751</v>
      </c>
      <c r="B114" s="4" t="s">
        <v>1966</v>
      </c>
      <c r="C114" s="38">
        <v>98.14</v>
      </c>
      <c r="D114" s="56">
        <f t="shared" si="4"/>
        <v>19.628</v>
      </c>
      <c r="E114" s="57">
        <f t="shared" si="7"/>
        <v>117.768</v>
      </c>
    </row>
    <row r="115" spans="1:5" ht="15.75">
      <c r="A115" s="24" t="s">
        <v>1752</v>
      </c>
      <c r="B115" s="4" t="s">
        <v>1753</v>
      </c>
      <c r="C115" s="38">
        <v>136.73</v>
      </c>
      <c r="D115" s="56">
        <f t="shared" si="4"/>
        <v>27.346</v>
      </c>
      <c r="E115" s="57">
        <f t="shared" si="7"/>
        <v>164.076</v>
      </c>
    </row>
    <row r="116" spans="1:5" ht="31.5">
      <c r="A116" s="24" t="s">
        <v>1754</v>
      </c>
      <c r="B116" s="4" t="s">
        <v>139</v>
      </c>
      <c r="C116" s="38">
        <v>1820.86</v>
      </c>
      <c r="D116" s="56">
        <f t="shared" si="4"/>
        <v>364.172</v>
      </c>
      <c r="E116" s="57">
        <f t="shared" si="7"/>
        <v>2185.032</v>
      </c>
    </row>
    <row r="117" spans="1:5" ht="33" customHeight="1">
      <c r="A117" s="25" t="s">
        <v>2346</v>
      </c>
      <c r="B117" s="7" t="s">
        <v>2347</v>
      </c>
      <c r="C117" s="38">
        <v>1752.03</v>
      </c>
      <c r="D117" s="56">
        <f t="shared" si="4"/>
        <v>350.406</v>
      </c>
      <c r="E117" s="57">
        <f t="shared" si="7"/>
        <v>2102.436</v>
      </c>
    </row>
    <row r="118" spans="1:5" ht="17.25" customHeight="1">
      <c r="A118" s="24" t="s">
        <v>2348</v>
      </c>
      <c r="B118" s="4" t="s">
        <v>2349</v>
      </c>
      <c r="C118" s="38">
        <v>1336.32</v>
      </c>
      <c r="D118" s="56">
        <f t="shared" si="4"/>
        <v>267.264</v>
      </c>
      <c r="E118" s="57">
        <f t="shared" si="7"/>
        <v>1603.5839999999998</v>
      </c>
    </row>
    <row r="119" spans="1:5" ht="31.5">
      <c r="A119" s="25" t="s">
        <v>2350</v>
      </c>
      <c r="B119" s="7" t="s">
        <v>2351</v>
      </c>
      <c r="C119" s="38">
        <v>158.61</v>
      </c>
      <c r="D119" s="56">
        <f t="shared" si="4"/>
        <v>31.722000000000005</v>
      </c>
      <c r="E119" s="57">
        <f t="shared" si="7"/>
        <v>190.33200000000002</v>
      </c>
    </row>
    <row r="120" spans="1:5" ht="31.5">
      <c r="A120" s="25" t="s">
        <v>2352</v>
      </c>
      <c r="B120" s="7" t="s">
        <v>2353</v>
      </c>
      <c r="C120" s="38">
        <v>246.12</v>
      </c>
      <c r="D120" s="56">
        <f t="shared" si="4"/>
        <v>49.224000000000004</v>
      </c>
      <c r="E120" s="57">
        <f t="shared" si="7"/>
        <v>295.344</v>
      </c>
    </row>
    <row r="121" spans="1:5" ht="18" customHeight="1">
      <c r="A121" s="24" t="s">
        <v>2354</v>
      </c>
      <c r="B121" s="4" t="s">
        <v>683</v>
      </c>
      <c r="C121" s="38">
        <v>111.37</v>
      </c>
      <c r="D121" s="56">
        <f t="shared" si="4"/>
        <v>22.274</v>
      </c>
      <c r="E121" s="57">
        <f t="shared" si="7"/>
        <v>133.644</v>
      </c>
    </row>
    <row r="122" spans="1:5" ht="18" customHeight="1">
      <c r="A122" s="24" t="s">
        <v>684</v>
      </c>
      <c r="B122" s="4" t="s">
        <v>206</v>
      </c>
      <c r="C122" s="38">
        <v>818.31</v>
      </c>
      <c r="D122" s="56">
        <f t="shared" si="4"/>
        <v>163.662</v>
      </c>
      <c r="E122" s="57">
        <f t="shared" si="7"/>
        <v>981.972</v>
      </c>
    </row>
    <row r="123" spans="1:5" ht="31.5" customHeight="1">
      <c r="A123" s="24" t="s">
        <v>685</v>
      </c>
      <c r="B123" s="4" t="s">
        <v>686</v>
      </c>
      <c r="C123" s="39">
        <v>2841.79</v>
      </c>
      <c r="D123" s="56">
        <f t="shared" si="4"/>
        <v>568.3580000000001</v>
      </c>
      <c r="E123" s="57">
        <f t="shared" si="7"/>
        <v>3410.148</v>
      </c>
    </row>
    <row r="124" spans="1:5" ht="17.25" customHeight="1">
      <c r="A124" s="23" t="s">
        <v>687</v>
      </c>
      <c r="B124" s="3" t="s">
        <v>688</v>
      </c>
      <c r="C124" s="38"/>
      <c r="D124" s="56"/>
      <c r="E124" s="57"/>
    </row>
    <row r="125" spans="1:5" ht="15.75">
      <c r="A125" s="24" t="s">
        <v>689</v>
      </c>
      <c r="B125" s="4" t="s">
        <v>690</v>
      </c>
      <c r="C125" s="38">
        <v>547.64</v>
      </c>
      <c r="D125" s="56">
        <f t="shared" si="4"/>
        <v>109.528</v>
      </c>
      <c r="E125" s="57">
        <f aca="true" t="shared" si="8" ref="E125:E152">C125+D125</f>
        <v>657.168</v>
      </c>
    </row>
    <row r="126" spans="1:5" ht="15.75">
      <c r="A126" s="24" t="s">
        <v>691</v>
      </c>
      <c r="B126" s="4" t="s">
        <v>1967</v>
      </c>
      <c r="C126" s="38">
        <v>54.75</v>
      </c>
      <c r="D126" s="56">
        <f t="shared" si="4"/>
        <v>10.950000000000001</v>
      </c>
      <c r="E126" s="57">
        <f t="shared" si="8"/>
        <v>65.7</v>
      </c>
    </row>
    <row r="127" spans="1:5" ht="15.75">
      <c r="A127" s="24" t="s">
        <v>692</v>
      </c>
      <c r="B127" s="4" t="s">
        <v>1968</v>
      </c>
      <c r="C127" s="38">
        <v>82.33</v>
      </c>
      <c r="D127" s="56">
        <f t="shared" si="4"/>
        <v>16.466</v>
      </c>
      <c r="E127" s="57">
        <f t="shared" si="8"/>
        <v>98.79599999999999</v>
      </c>
    </row>
    <row r="128" spans="1:5" ht="18" customHeight="1">
      <c r="A128" s="25" t="s">
        <v>694</v>
      </c>
      <c r="B128" s="7" t="s">
        <v>1969</v>
      </c>
      <c r="C128" s="38">
        <v>216.04</v>
      </c>
      <c r="D128" s="56">
        <f t="shared" si="4"/>
        <v>43.208</v>
      </c>
      <c r="E128" s="57">
        <f t="shared" si="8"/>
        <v>259.248</v>
      </c>
    </row>
    <row r="129" spans="1:5" ht="15.75">
      <c r="A129" s="24" t="s">
        <v>695</v>
      </c>
      <c r="B129" s="4" t="s">
        <v>696</v>
      </c>
      <c r="C129" s="38">
        <v>85.3</v>
      </c>
      <c r="D129" s="56">
        <f t="shared" si="4"/>
        <v>17.06</v>
      </c>
      <c r="E129" s="57">
        <f t="shared" si="8"/>
        <v>102.36</v>
      </c>
    </row>
    <row r="130" spans="1:5" ht="15.75">
      <c r="A130" s="24" t="s">
        <v>697</v>
      </c>
      <c r="B130" s="4" t="s">
        <v>698</v>
      </c>
      <c r="C130" s="38">
        <v>617.06</v>
      </c>
      <c r="D130" s="56">
        <f t="shared" si="4"/>
        <v>123.41199999999999</v>
      </c>
      <c r="E130" s="57">
        <f t="shared" si="8"/>
        <v>740.472</v>
      </c>
    </row>
    <row r="131" spans="1:5" ht="17.25" customHeight="1">
      <c r="A131" s="24" t="s">
        <v>699</v>
      </c>
      <c r="B131" s="4" t="s">
        <v>700</v>
      </c>
      <c r="C131" s="38">
        <v>866.24</v>
      </c>
      <c r="D131" s="56">
        <f t="shared" si="4"/>
        <v>173.24800000000002</v>
      </c>
      <c r="E131" s="57">
        <f t="shared" si="8"/>
        <v>1039.488</v>
      </c>
    </row>
    <row r="132" spans="1:5" ht="15.75">
      <c r="A132" s="24" t="s">
        <v>701</v>
      </c>
      <c r="B132" s="4" t="s">
        <v>702</v>
      </c>
      <c r="C132" s="38">
        <v>448.97</v>
      </c>
      <c r="D132" s="56">
        <f t="shared" si="4"/>
        <v>89.79400000000001</v>
      </c>
      <c r="E132" s="57">
        <f t="shared" si="8"/>
        <v>538.764</v>
      </c>
    </row>
    <row r="133" spans="1:5" ht="15.75">
      <c r="A133" s="24" t="s">
        <v>703</v>
      </c>
      <c r="B133" s="4" t="s">
        <v>704</v>
      </c>
      <c r="C133" s="38">
        <v>774.27</v>
      </c>
      <c r="D133" s="56">
        <f t="shared" si="4"/>
        <v>154.854</v>
      </c>
      <c r="E133" s="57">
        <f t="shared" si="8"/>
        <v>929.124</v>
      </c>
    </row>
    <row r="134" spans="1:5" ht="31.5">
      <c r="A134" s="24" t="s">
        <v>705</v>
      </c>
      <c r="B134" s="4" t="s">
        <v>1367</v>
      </c>
      <c r="C134" s="38">
        <v>84.78</v>
      </c>
      <c r="D134" s="56">
        <f t="shared" si="4"/>
        <v>16.956</v>
      </c>
      <c r="E134" s="57">
        <f t="shared" si="8"/>
        <v>101.736</v>
      </c>
    </row>
    <row r="135" spans="1:5" ht="31.5">
      <c r="A135" s="25" t="s">
        <v>1368</v>
      </c>
      <c r="B135" s="7" t="s">
        <v>2381</v>
      </c>
      <c r="C135" s="38">
        <v>517.21</v>
      </c>
      <c r="D135" s="56">
        <f t="shared" si="4"/>
        <v>103.44200000000001</v>
      </c>
      <c r="E135" s="57">
        <f t="shared" si="8"/>
        <v>620.652</v>
      </c>
    </row>
    <row r="136" spans="1:5" ht="15.75">
      <c r="A136" s="24" t="s">
        <v>2382</v>
      </c>
      <c r="B136" s="4" t="s">
        <v>1003</v>
      </c>
      <c r="C136" s="38">
        <v>118.77</v>
      </c>
      <c r="D136" s="56">
        <f t="shared" si="4"/>
        <v>23.754</v>
      </c>
      <c r="E136" s="57">
        <f t="shared" si="8"/>
        <v>142.524</v>
      </c>
    </row>
    <row r="137" spans="1:5" ht="15.75">
      <c r="A137" s="24" t="s">
        <v>2383</v>
      </c>
      <c r="B137" s="4" t="s">
        <v>2384</v>
      </c>
      <c r="C137" s="38">
        <v>54.69</v>
      </c>
      <c r="D137" s="56">
        <f t="shared" si="4"/>
        <v>10.938</v>
      </c>
      <c r="E137" s="57">
        <f t="shared" si="8"/>
        <v>65.628</v>
      </c>
    </row>
    <row r="138" spans="1:5" ht="15.75">
      <c r="A138" s="24" t="s">
        <v>2385</v>
      </c>
      <c r="B138" s="4" t="s">
        <v>2386</v>
      </c>
      <c r="C138" s="38">
        <v>110.2</v>
      </c>
      <c r="D138" s="56">
        <f t="shared" si="4"/>
        <v>22.040000000000003</v>
      </c>
      <c r="E138" s="57">
        <f t="shared" si="8"/>
        <v>132.24</v>
      </c>
    </row>
    <row r="139" spans="1:5" ht="15.75">
      <c r="A139" s="24" t="s">
        <v>2387</v>
      </c>
      <c r="B139" s="4" t="s">
        <v>161</v>
      </c>
      <c r="C139" s="38">
        <v>105.52</v>
      </c>
      <c r="D139" s="56">
        <f t="shared" si="4"/>
        <v>21.104</v>
      </c>
      <c r="E139" s="57">
        <f t="shared" si="8"/>
        <v>126.624</v>
      </c>
    </row>
    <row r="140" spans="1:5" ht="15.75">
      <c r="A140" s="24" t="s">
        <v>2388</v>
      </c>
      <c r="B140" s="4" t="s">
        <v>720</v>
      </c>
      <c r="C140" s="38">
        <v>1092.46</v>
      </c>
      <c r="D140" s="56">
        <f t="shared" si="4"/>
        <v>218.49200000000002</v>
      </c>
      <c r="E140" s="57">
        <f t="shared" si="8"/>
        <v>1310.952</v>
      </c>
    </row>
    <row r="141" spans="1:5" ht="17.25" customHeight="1">
      <c r="A141" s="24" t="s">
        <v>721</v>
      </c>
      <c r="B141" s="4" t="s">
        <v>722</v>
      </c>
      <c r="C141" s="38">
        <v>262.53</v>
      </c>
      <c r="D141" s="56">
        <f t="shared" si="4"/>
        <v>52.506</v>
      </c>
      <c r="E141" s="57">
        <f t="shared" si="8"/>
        <v>315.03599999999994</v>
      </c>
    </row>
    <row r="142" spans="1:5" ht="31.5">
      <c r="A142" s="24" t="s">
        <v>723</v>
      </c>
      <c r="B142" s="4" t="s">
        <v>724</v>
      </c>
      <c r="C142" s="38">
        <v>273.46</v>
      </c>
      <c r="D142" s="56">
        <f t="shared" si="4"/>
        <v>54.692</v>
      </c>
      <c r="E142" s="57">
        <f t="shared" si="8"/>
        <v>328.152</v>
      </c>
    </row>
    <row r="143" spans="1:5" ht="18" customHeight="1">
      <c r="A143" s="24" t="s">
        <v>725</v>
      </c>
      <c r="B143" s="4" t="s">
        <v>772</v>
      </c>
      <c r="C143" s="38">
        <v>259.79</v>
      </c>
      <c r="D143" s="56">
        <f t="shared" si="4"/>
        <v>51.958000000000006</v>
      </c>
      <c r="E143" s="57">
        <f t="shared" si="8"/>
        <v>311.74800000000005</v>
      </c>
    </row>
    <row r="144" spans="1:5" ht="15.75">
      <c r="A144" s="24" t="s">
        <v>726</v>
      </c>
      <c r="B144" s="4" t="s">
        <v>2344</v>
      </c>
      <c r="C144" s="38">
        <v>173.4</v>
      </c>
      <c r="D144" s="56">
        <f t="shared" si="4"/>
        <v>34.68</v>
      </c>
      <c r="E144" s="57">
        <f t="shared" si="8"/>
        <v>208.08</v>
      </c>
    </row>
    <row r="145" spans="1:5" ht="18" customHeight="1">
      <c r="A145" s="24" t="s">
        <v>727</v>
      </c>
      <c r="B145" s="4" t="s">
        <v>773</v>
      </c>
      <c r="C145" s="38">
        <v>109.63</v>
      </c>
      <c r="D145" s="56">
        <f t="shared" si="4"/>
        <v>21.926000000000002</v>
      </c>
      <c r="E145" s="57">
        <f t="shared" si="8"/>
        <v>131.55599999999998</v>
      </c>
    </row>
    <row r="146" spans="1:5" ht="15.75">
      <c r="A146" s="24" t="s">
        <v>728</v>
      </c>
      <c r="B146" s="4" t="s">
        <v>729</v>
      </c>
      <c r="C146" s="38">
        <v>137.55</v>
      </c>
      <c r="D146" s="56">
        <f t="shared" si="4"/>
        <v>27.510000000000005</v>
      </c>
      <c r="E146" s="57">
        <f t="shared" si="8"/>
        <v>165.06</v>
      </c>
    </row>
    <row r="147" spans="1:5" ht="15.75">
      <c r="A147" s="24" t="s">
        <v>730</v>
      </c>
      <c r="B147" s="4" t="s">
        <v>731</v>
      </c>
      <c r="C147" s="38">
        <v>304.45</v>
      </c>
      <c r="D147" s="56">
        <f aca="true" t="shared" si="9" ref="D147:D209">C147*0.2</f>
        <v>60.89</v>
      </c>
      <c r="E147" s="57">
        <f t="shared" si="8"/>
        <v>365.34</v>
      </c>
    </row>
    <row r="148" spans="1:5" ht="17.25" customHeight="1">
      <c r="A148" s="24" t="s">
        <v>732</v>
      </c>
      <c r="B148" s="4" t="s">
        <v>733</v>
      </c>
      <c r="C148" s="38">
        <v>165.15</v>
      </c>
      <c r="D148" s="56">
        <f t="shared" si="9"/>
        <v>33.03</v>
      </c>
      <c r="E148" s="57">
        <f t="shared" si="8"/>
        <v>198.18</v>
      </c>
    </row>
    <row r="149" spans="1:5" ht="18.75" customHeight="1">
      <c r="A149" s="24" t="s">
        <v>734</v>
      </c>
      <c r="B149" s="4" t="s">
        <v>1746</v>
      </c>
      <c r="C149" s="38">
        <v>625.72</v>
      </c>
      <c r="D149" s="56">
        <f t="shared" si="9"/>
        <v>125.144</v>
      </c>
      <c r="E149" s="57">
        <f t="shared" si="8"/>
        <v>750.864</v>
      </c>
    </row>
    <row r="150" spans="1:5" ht="15.75">
      <c r="A150" s="24" t="s">
        <v>735</v>
      </c>
      <c r="B150" s="4" t="s">
        <v>204</v>
      </c>
      <c r="C150" s="38">
        <v>137.07</v>
      </c>
      <c r="D150" s="56">
        <f t="shared" si="9"/>
        <v>27.414</v>
      </c>
      <c r="E150" s="57">
        <f t="shared" si="8"/>
        <v>164.48399999999998</v>
      </c>
    </row>
    <row r="151" spans="1:5" ht="15.75">
      <c r="A151" s="25" t="s">
        <v>736</v>
      </c>
      <c r="B151" s="7" t="s">
        <v>1776</v>
      </c>
      <c r="C151" s="38">
        <v>246.12</v>
      </c>
      <c r="D151" s="56">
        <f t="shared" si="9"/>
        <v>49.224000000000004</v>
      </c>
      <c r="E151" s="57">
        <f t="shared" si="8"/>
        <v>295.344</v>
      </c>
    </row>
    <row r="152" spans="1:5" ht="18" customHeight="1">
      <c r="A152" s="24" t="s">
        <v>1777</v>
      </c>
      <c r="B152" s="4" t="s">
        <v>206</v>
      </c>
      <c r="C152" s="38">
        <v>818.31</v>
      </c>
      <c r="D152" s="56">
        <f t="shared" si="9"/>
        <v>163.662</v>
      </c>
      <c r="E152" s="57">
        <f t="shared" si="8"/>
        <v>981.972</v>
      </c>
    </row>
    <row r="153" spans="1:5" ht="15.75">
      <c r="A153" s="23" t="s">
        <v>1778</v>
      </c>
      <c r="B153" s="3" t="s">
        <v>1396</v>
      </c>
      <c r="C153" s="38"/>
      <c r="D153" s="56"/>
      <c r="E153" s="57"/>
    </row>
    <row r="154" spans="1:5" ht="15.75">
      <c r="A154" s="24" t="s">
        <v>1779</v>
      </c>
      <c r="B154" s="4" t="s">
        <v>1780</v>
      </c>
      <c r="C154" s="38">
        <v>191.76</v>
      </c>
      <c r="D154" s="56">
        <f t="shared" si="9"/>
        <v>38.352</v>
      </c>
      <c r="E154" s="57">
        <f>C154+D154</f>
        <v>230.112</v>
      </c>
    </row>
    <row r="155" spans="1:5" ht="15.75">
      <c r="A155" s="24" t="s">
        <v>1781</v>
      </c>
      <c r="B155" s="4" t="s">
        <v>1782</v>
      </c>
      <c r="C155" s="38">
        <v>862.71</v>
      </c>
      <c r="D155" s="56">
        <f t="shared" si="9"/>
        <v>172.54200000000003</v>
      </c>
      <c r="E155" s="57">
        <f>C155+D155</f>
        <v>1035.252</v>
      </c>
    </row>
    <row r="156" spans="1:5" ht="15.75">
      <c r="A156" s="24" t="s">
        <v>1783</v>
      </c>
      <c r="B156" s="4" t="s">
        <v>1784</v>
      </c>
      <c r="C156" s="38">
        <v>581.47</v>
      </c>
      <c r="D156" s="56">
        <f t="shared" si="9"/>
        <v>116.29400000000001</v>
      </c>
      <c r="E156" s="57">
        <f>C156+D156</f>
        <v>697.764</v>
      </c>
    </row>
    <row r="157" spans="1:5" ht="15.75" customHeight="1">
      <c r="A157" s="24" t="s">
        <v>1785</v>
      </c>
      <c r="B157" s="4" t="s">
        <v>1786</v>
      </c>
      <c r="C157" s="38">
        <v>113.79</v>
      </c>
      <c r="D157" s="56">
        <f t="shared" si="9"/>
        <v>22.758000000000003</v>
      </c>
      <c r="E157" s="57">
        <f>C157+D157</f>
        <v>136.548</v>
      </c>
    </row>
    <row r="158" spans="1:5" ht="15.75" customHeight="1">
      <c r="A158" s="24" t="s">
        <v>1971</v>
      </c>
      <c r="B158" s="4" t="s">
        <v>1972</v>
      </c>
      <c r="C158" s="38">
        <v>218.77</v>
      </c>
      <c r="D158" s="56">
        <f t="shared" si="9"/>
        <v>43.754000000000005</v>
      </c>
      <c r="E158" s="57">
        <f>C158+D158</f>
        <v>262.524</v>
      </c>
    </row>
    <row r="159" spans="1:5" ht="17.25" customHeight="1">
      <c r="A159" s="23" t="s">
        <v>1787</v>
      </c>
      <c r="B159" s="3" t="s">
        <v>1788</v>
      </c>
      <c r="C159" s="38"/>
      <c r="D159" s="56"/>
      <c r="E159" s="57"/>
    </row>
    <row r="160" spans="1:5" ht="15.75">
      <c r="A160" s="24" t="s">
        <v>1789</v>
      </c>
      <c r="B160" s="4" t="s">
        <v>1790</v>
      </c>
      <c r="C160" s="38">
        <v>82.33</v>
      </c>
      <c r="D160" s="56">
        <f t="shared" si="9"/>
        <v>16.466</v>
      </c>
      <c r="E160" s="57">
        <f aca="true" t="shared" si="10" ref="E160:E174">C160+D160</f>
        <v>98.79599999999999</v>
      </c>
    </row>
    <row r="161" spans="1:5" ht="15.75">
      <c r="A161" s="24" t="s">
        <v>1791</v>
      </c>
      <c r="B161" s="4" t="s">
        <v>1792</v>
      </c>
      <c r="C161" s="38">
        <v>132.43</v>
      </c>
      <c r="D161" s="56">
        <f t="shared" si="9"/>
        <v>26.486000000000004</v>
      </c>
      <c r="E161" s="57">
        <f t="shared" si="10"/>
        <v>158.916</v>
      </c>
    </row>
    <row r="162" spans="1:5" ht="17.25" customHeight="1">
      <c r="A162" s="24" t="s">
        <v>1793</v>
      </c>
      <c r="B162" s="4" t="s">
        <v>1794</v>
      </c>
      <c r="C162" s="38">
        <v>123.06</v>
      </c>
      <c r="D162" s="56">
        <f t="shared" si="9"/>
        <v>24.612000000000002</v>
      </c>
      <c r="E162" s="57">
        <f t="shared" si="10"/>
        <v>147.672</v>
      </c>
    </row>
    <row r="163" spans="1:5" ht="15.75">
      <c r="A163" s="24" t="s">
        <v>1795</v>
      </c>
      <c r="B163" s="4" t="s">
        <v>2376</v>
      </c>
      <c r="C163" s="38">
        <v>1074.75</v>
      </c>
      <c r="D163" s="56">
        <f t="shared" si="9"/>
        <v>214.95000000000002</v>
      </c>
      <c r="E163" s="57">
        <f t="shared" si="10"/>
        <v>1289.7</v>
      </c>
    </row>
    <row r="164" spans="1:5" ht="15.75">
      <c r="A164" s="24" t="s">
        <v>2377</v>
      </c>
      <c r="B164" s="4" t="s">
        <v>218</v>
      </c>
      <c r="C164" s="38">
        <v>195.89</v>
      </c>
      <c r="D164" s="56">
        <f t="shared" si="9"/>
        <v>39.178</v>
      </c>
      <c r="E164" s="57">
        <f t="shared" si="10"/>
        <v>235.06799999999998</v>
      </c>
    </row>
    <row r="165" spans="1:5" ht="15.75">
      <c r="A165" s="24" t="s">
        <v>2378</v>
      </c>
      <c r="B165" s="4" t="s">
        <v>2379</v>
      </c>
      <c r="C165" s="38">
        <v>423.87</v>
      </c>
      <c r="D165" s="56">
        <f t="shared" si="9"/>
        <v>84.774</v>
      </c>
      <c r="E165" s="57">
        <f t="shared" si="10"/>
        <v>508.644</v>
      </c>
    </row>
    <row r="166" spans="1:5" ht="15.75">
      <c r="A166" s="24" t="s">
        <v>2380</v>
      </c>
      <c r="B166" s="4" t="s">
        <v>1800</v>
      </c>
      <c r="C166" s="38">
        <v>1004.37</v>
      </c>
      <c r="D166" s="56">
        <f t="shared" si="9"/>
        <v>200.87400000000002</v>
      </c>
      <c r="E166" s="57">
        <f t="shared" si="10"/>
        <v>1205.2440000000001</v>
      </c>
    </row>
    <row r="167" spans="1:5" ht="15.75">
      <c r="A167" s="24" t="s">
        <v>1801</v>
      </c>
      <c r="B167" s="4" t="s">
        <v>1802</v>
      </c>
      <c r="C167" s="38">
        <v>88.56</v>
      </c>
      <c r="D167" s="56">
        <f t="shared" si="9"/>
        <v>17.712</v>
      </c>
      <c r="E167" s="57">
        <f t="shared" si="10"/>
        <v>106.272</v>
      </c>
    </row>
    <row r="168" spans="1:5" ht="15.75">
      <c r="A168" s="24" t="s">
        <v>1803</v>
      </c>
      <c r="B168" s="4" t="s">
        <v>1804</v>
      </c>
      <c r="C168" s="38">
        <v>173.4</v>
      </c>
      <c r="D168" s="56">
        <f t="shared" si="9"/>
        <v>34.68</v>
      </c>
      <c r="E168" s="57">
        <f t="shared" si="10"/>
        <v>208.08</v>
      </c>
    </row>
    <row r="169" spans="1:5" ht="15.75">
      <c r="A169" s="24" t="s">
        <v>1805</v>
      </c>
      <c r="B169" s="4" t="s">
        <v>1440</v>
      </c>
      <c r="C169" s="38">
        <v>109.63</v>
      </c>
      <c r="D169" s="56">
        <f t="shared" si="9"/>
        <v>21.926000000000002</v>
      </c>
      <c r="E169" s="57">
        <f t="shared" si="10"/>
        <v>131.55599999999998</v>
      </c>
    </row>
    <row r="170" spans="1:5" ht="16.5" customHeight="1">
      <c r="A170" s="24" t="s">
        <v>1441</v>
      </c>
      <c r="B170" s="4" t="s">
        <v>774</v>
      </c>
      <c r="C170" s="38">
        <v>109.38</v>
      </c>
      <c r="D170" s="56">
        <f t="shared" si="9"/>
        <v>21.876</v>
      </c>
      <c r="E170" s="57">
        <f t="shared" si="10"/>
        <v>131.256</v>
      </c>
    </row>
    <row r="171" spans="1:5" ht="31.5">
      <c r="A171" s="24" t="s">
        <v>1442</v>
      </c>
      <c r="B171" s="4" t="s">
        <v>1443</v>
      </c>
      <c r="C171" s="38">
        <v>428.23</v>
      </c>
      <c r="D171" s="56">
        <f t="shared" si="9"/>
        <v>85.64600000000002</v>
      </c>
      <c r="E171" s="57">
        <f t="shared" si="10"/>
        <v>513.876</v>
      </c>
    </row>
    <row r="172" spans="1:5" ht="18.75" customHeight="1">
      <c r="A172" s="24" t="s">
        <v>1444</v>
      </c>
      <c r="B172" s="4" t="s">
        <v>1445</v>
      </c>
      <c r="C172" s="38">
        <v>146.11</v>
      </c>
      <c r="D172" s="56">
        <f t="shared" si="9"/>
        <v>29.222000000000005</v>
      </c>
      <c r="E172" s="57">
        <f t="shared" si="10"/>
        <v>175.33200000000002</v>
      </c>
    </row>
    <row r="173" spans="1:5" ht="18" customHeight="1">
      <c r="A173" s="24" t="s">
        <v>1446</v>
      </c>
      <c r="B173" s="4" t="s">
        <v>206</v>
      </c>
      <c r="C173" s="38">
        <v>818.31</v>
      </c>
      <c r="D173" s="56">
        <f t="shared" si="9"/>
        <v>163.662</v>
      </c>
      <c r="E173" s="57">
        <f t="shared" si="10"/>
        <v>981.972</v>
      </c>
    </row>
    <row r="174" spans="1:5" ht="19.5" customHeight="1">
      <c r="A174" s="24" t="s">
        <v>1447</v>
      </c>
      <c r="B174" s="4" t="s">
        <v>775</v>
      </c>
      <c r="C174" s="39">
        <v>340.18</v>
      </c>
      <c r="D174" s="56">
        <f t="shared" si="9"/>
        <v>68.036</v>
      </c>
      <c r="E174" s="57">
        <f t="shared" si="10"/>
        <v>408.216</v>
      </c>
    </row>
    <row r="175" spans="1:5" ht="15.75">
      <c r="A175" s="23" t="s">
        <v>1448</v>
      </c>
      <c r="B175" s="3" t="s">
        <v>1449</v>
      </c>
      <c r="C175" s="38"/>
      <c r="D175" s="56"/>
      <c r="E175" s="57"/>
    </row>
    <row r="176" spans="1:5" ht="15.75">
      <c r="A176" s="24" t="s">
        <v>1450</v>
      </c>
      <c r="B176" s="4" t="s">
        <v>1451</v>
      </c>
      <c r="C176" s="38">
        <v>164.25</v>
      </c>
      <c r="D176" s="56">
        <f t="shared" si="9"/>
        <v>32.85</v>
      </c>
      <c r="E176" s="57">
        <f aca="true" t="shared" si="11" ref="E176:E190">C176+D176</f>
        <v>197.1</v>
      </c>
    </row>
    <row r="177" spans="1:5" ht="15.75">
      <c r="A177" s="24" t="s">
        <v>1452</v>
      </c>
      <c r="B177" s="4" t="s">
        <v>1453</v>
      </c>
      <c r="C177" s="38">
        <v>406.81</v>
      </c>
      <c r="D177" s="56">
        <f t="shared" si="9"/>
        <v>81.36200000000001</v>
      </c>
      <c r="E177" s="57">
        <f t="shared" si="11"/>
        <v>488.172</v>
      </c>
    </row>
    <row r="178" spans="1:5" ht="15.75">
      <c r="A178" s="24" t="s">
        <v>1454</v>
      </c>
      <c r="B178" s="4" t="s">
        <v>1455</v>
      </c>
      <c r="C178" s="38">
        <v>778.33</v>
      </c>
      <c r="D178" s="56">
        <f t="shared" si="9"/>
        <v>155.66600000000003</v>
      </c>
      <c r="E178" s="57">
        <f t="shared" si="11"/>
        <v>933.9960000000001</v>
      </c>
    </row>
    <row r="179" spans="1:5" ht="15.75">
      <c r="A179" s="24" t="s">
        <v>1456</v>
      </c>
      <c r="B179" s="4" t="s">
        <v>1457</v>
      </c>
      <c r="C179" s="38">
        <v>563.11</v>
      </c>
      <c r="D179" s="56">
        <f t="shared" si="9"/>
        <v>112.62200000000001</v>
      </c>
      <c r="E179" s="57">
        <f t="shared" si="11"/>
        <v>675.732</v>
      </c>
    </row>
    <row r="180" spans="1:5" ht="15.75">
      <c r="A180" s="24" t="s">
        <v>1458</v>
      </c>
      <c r="B180" s="4" t="s">
        <v>1459</v>
      </c>
      <c r="C180" s="38">
        <v>178.17</v>
      </c>
      <c r="D180" s="56">
        <f t="shared" si="9"/>
        <v>35.634</v>
      </c>
      <c r="E180" s="57">
        <f t="shared" si="11"/>
        <v>213.80399999999997</v>
      </c>
    </row>
    <row r="181" spans="1:5" ht="15.75">
      <c r="A181" s="24" t="s">
        <v>1460</v>
      </c>
      <c r="B181" s="4" t="s">
        <v>1461</v>
      </c>
      <c r="C181" s="38">
        <v>722.31</v>
      </c>
      <c r="D181" s="56">
        <f t="shared" si="9"/>
        <v>144.462</v>
      </c>
      <c r="E181" s="57">
        <f t="shared" si="11"/>
        <v>866.7719999999999</v>
      </c>
    </row>
    <row r="182" spans="1:5" ht="15.75">
      <c r="A182" s="24" t="s">
        <v>1462</v>
      </c>
      <c r="B182" s="4" t="s">
        <v>1463</v>
      </c>
      <c r="C182" s="38">
        <v>492.45</v>
      </c>
      <c r="D182" s="56">
        <f t="shared" si="9"/>
        <v>98.49000000000001</v>
      </c>
      <c r="E182" s="57">
        <f t="shared" si="11"/>
        <v>590.94</v>
      </c>
    </row>
    <row r="183" spans="1:5" ht="15.75">
      <c r="A183" s="24" t="s">
        <v>1464</v>
      </c>
      <c r="B183" s="4" t="s">
        <v>1465</v>
      </c>
      <c r="C183" s="38">
        <v>769.54</v>
      </c>
      <c r="D183" s="56">
        <f t="shared" si="9"/>
        <v>153.90800000000002</v>
      </c>
      <c r="E183" s="57">
        <f t="shared" si="11"/>
        <v>923.448</v>
      </c>
    </row>
    <row r="184" spans="1:5" ht="16.5" customHeight="1">
      <c r="A184" s="24" t="s">
        <v>1466</v>
      </c>
      <c r="B184" s="4" t="s">
        <v>1467</v>
      </c>
      <c r="C184" s="38">
        <v>253.71</v>
      </c>
      <c r="D184" s="56">
        <f t="shared" si="9"/>
        <v>50.742000000000004</v>
      </c>
      <c r="E184" s="57">
        <f t="shared" si="11"/>
        <v>304.452</v>
      </c>
    </row>
    <row r="185" spans="1:5" ht="31.5">
      <c r="A185" s="24" t="s">
        <v>1468</v>
      </c>
      <c r="B185" s="4" t="s">
        <v>1469</v>
      </c>
      <c r="C185" s="38">
        <v>227.31</v>
      </c>
      <c r="D185" s="56">
        <f t="shared" si="9"/>
        <v>45.462</v>
      </c>
      <c r="E185" s="57">
        <f t="shared" si="11"/>
        <v>272.772</v>
      </c>
    </row>
    <row r="186" spans="1:5" ht="18" customHeight="1">
      <c r="A186" s="24" t="s">
        <v>1470</v>
      </c>
      <c r="B186" s="4" t="s">
        <v>776</v>
      </c>
      <c r="C186" s="38">
        <v>123.06</v>
      </c>
      <c r="D186" s="56">
        <f t="shared" si="9"/>
        <v>24.612000000000002</v>
      </c>
      <c r="E186" s="57">
        <f t="shared" si="11"/>
        <v>147.672</v>
      </c>
    </row>
    <row r="187" spans="1:5" ht="31.5">
      <c r="A187" s="24" t="s">
        <v>1970</v>
      </c>
      <c r="B187" s="4" t="s">
        <v>1471</v>
      </c>
      <c r="C187" s="38">
        <v>900.35</v>
      </c>
      <c r="D187" s="56">
        <f t="shared" si="9"/>
        <v>180.07000000000002</v>
      </c>
      <c r="E187" s="57">
        <f t="shared" si="11"/>
        <v>1080.42</v>
      </c>
    </row>
    <row r="188" spans="1:5" ht="19.5" customHeight="1">
      <c r="A188" s="24" t="s">
        <v>1472</v>
      </c>
      <c r="B188" s="4" t="s">
        <v>1473</v>
      </c>
      <c r="C188" s="38">
        <v>1515.65</v>
      </c>
      <c r="D188" s="56">
        <f t="shared" si="9"/>
        <v>303.13000000000005</v>
      </c>
      <c r="E188" s="57">
        <f t="shared" si="11"/>
        <v>1818.7800000000002</v>
      </c>
    </row>
    <row r="189" spans="1:5" ht="20.25" customHeight="1">
      <c r="A189" s="24" t="s">
        <v>1474</v>
      </c>
      <c r="B189" s="4" t="s">
        <v>1475</v>
      </c>
      <c r="C189" s="38">
        <v>869.11</v>
      </c>
      <c r="D189" s="56">
        <f t="shared" si="9"/>
        <v>173.822</v>
      </c>
      <c r="E189" s="57">
        <f t="shared" si="11"/>
        <v>1042.932</v>
      </c>
    </row>
    <row r="190" spans="1:5" ht="17.25" customHeight="1">
      <c r="A190" s="24" t="s">
        <v>1476</v>
      </c>
      <c r="B190" s="4" t="s">
        <v>1392</v>
      </c>
      <c r="C190" s="39">
        <v>350.9</v>
      </c>
      <c r="D190" s="56">
        <f t="shared" si="9"/>
        <v>70.17999999999999</v>
      </c>
      <c r="E190" s="57">
        <f t="shared" si="11"/>
        <v>421.08</v>
      </c>
    </row>
    <row r="191" spans="1:5" ht="15.75">
      <c r="A191" s="23" t="s">
        <v>1477</v>
      </c>
      <c r="B191" s="3" t="s">
        <v>1393</v>
      </c>
      <c r="C191" s="38"/>
      <c r="D191" s="56"/>
      <c r="E191" s="57"/>
    </row>
    <row r="192" spans="1:5" ht="15.75">
      <c r="A192" s="24" t="s">
        <v>1478</v>
      </c>
      <c r="B192" s="4" t="s">
        <v>1479</v>
      </c>
      <c r="C192" s="38">
        <v>150.41</v>
      </c>
      <c r="D192" s="56">
        <f t="shared" si="9"/>
        <v>30.082</v>
      </c>
      <c r="E192" s="57">
        <f>C192+D192</f>
        <v>180.492</v>
      </c>
    </row>
    <row r="193" spans="1:5" ht="15.75">
      <c r="A193" s="24" t="s">
        <v>1480</v>
      </c>
      <c r="B193" s="4" t="s">
        <v>1481</v>
      </c>
      <c r="C193" s="38">
        <v>82.04</v>
      </c>
      <c r="D193" s="56">
        <f t="shared" si="9"/>
        <v>16.408</v>
      </c>
      <c r="E193" s="57">
        <f>C193+D193</f>
        <v>98.44800000000001</v>
      </c>
    </row>
    <row r="194" spans="1:5" ht="15.75">
      <c r="A194" s="24" t="s">
        <v>1482</v>
      </c>
      <c r="B194" s="4" t="s">
        <v>1483</v>
      </c>
      <c r="C194" s="38">
        <v>84.43</v>
      </c>
      <c r="D194" s="56">
        <f t="shared" si="9"/>
        <v>16.886000000000003</v>
      </c>
      <c r="E194" s="57">
        <f>C194+D194</f>
        <v>101.316</v>
      </c>
    </row>
    <row r="195" spans="1:5" ht="96" customHeight="1">
      <c r="A195" s="24" t="s">
        <v>1484</v>
      </c>
      <c r="B195" s="4" t="s">
        <v>1394</v>
      </c>
      <c r="C195" s="38">
        <v>226.44</v>
      </c>
      <c r="D195" s="56">
        <f t="shared" si="9"/>
        <v>45.288000000000004</v>
      </c>
      <c r="E195" s="57">
        <f>C195+D195</f>
        <v>271.728</v>
      </c>
    </row>
    <row r="196" spans="1:5" ht="128.25" customHeight="1">
      <c r="A196" s="24" t="s">
        <v>1485</v>
      </c>
      <c r="B196" s="4" t="s">
        <v>1395</v>
      </c>
      <c r="C196" s="38">
        <v>488.12</v>
      </c>
      <c r="D196" s="56">
        <f t="shared" si="9"/>
        <v>97.62400000000001</v>
      </c>
      <c r="E196" s="57">
        <f>C196+D196</f>
        <v>585.744</v>
      </c>
    </row>
    <row r="197" spans="1:5" ht="15.75">
      <c r="A197" s="23" t="s">
        <v>1486</v>
      </c>
      <c r="B197" s="3" t="s">
        <v>1487</v>
      </c>
      <c r="C197" s="38"/>
      <c r="D197" s="56"/>
      <c r="E197" s="57"/>
    </row>
    <row r="198" spans="1:5" ht="15.75">
      <c r="A198" s="24" t="s">
        <v>1488</v>
      </c>
      <c r="B198" s="4" t="s">
        <v>1479</v>
      </c>
      <c r="C198" s="38">
        <v>150.41</v>
      </c>
      <c r="D198" s="56">
        <f t="shared" si="9"/>
        <v>30.082</v>
      </c>
      <c r="E198" s="57">
        <f aca="true" t="shared" si="12" ref="E198:E209">C198+D198</f>
        <v>180.492</v>
      </c>
    </row>
    <row r="199" spans="1:5" ht="19.5" customHeight="1">
      <c r="A199" s="24" t="s">
        <v>1489</v>
      </c>
      <c r="B199" s="4" t="s">
        <v>1490</v>
      </c>
      <c r="C199" s="38">
        <v>54.69</v>
      </c>
      <c r="D199" s="56">
        <f t="shared" si="9"/>
        <v>10.938</v>
      </c>
      <c r="E199" s="57">
        <f t="shared" si="12"/>
        <v>65.628</v>
      </c>
    </row>
    <row r="200" spans="1:5" ht="15.75">
      <c r="A200" s="24" t="s">
        <v>1491</v>
      </c>
      <c r="B200" s="4" t="s">
        <v>1492</v>
      </c>
      <c r="C200" s="38">
        <v>27.95</v>
      </c>
      <c r="D200" s="56">
        <f t="shared" si="9"/>
        <v>5.59</v>
      </c>
      <c r="E200" s="57">
        <f t="shared" si="12"/>
        <v>33.54</v>
      </c>
    </row>
    <row r="201" spans="1:5" ht="15.75">
      <c r="A201" s="24" t="s">
        <v>1493</v>
      </c>
      <c r="B201" s="4" t="s">
        <v>1494</v>
      </c>
      <c r="C201" s="38">
        <v>30.12</v>
      </c>
      <c r="D201" s="56">
        <f t="shared" si="9"/>
        <v>6.024000000000001</v>
      </c>
      <c r="E201" s="57">
        <f t="shared" si="12"/>
        <v>36.144000000000005</v>
      </c>
    </row>
    <row r="202" spans="1:5" ht="15.75">
      <c r="A202" s="24" t="s">
        <v>1495</v>
      </c>
      <c r="B202" s="4" t="s">
        <v>1496</v>
      </c>
      <c r="C202" s="38">
        <v>312.41</v>
      </c>
      <c r="D202" s="56">
        <f t="shared" si="9"/>
        <v>62.482000000000006</v>
      </c>
      <c r="E202" s="57">
        <f t="shared" si="12"/>
        <v>374.89200000000005</v>
      </c>
    </row>
    <row r="203" spans="1:5" ht="96" customHeight="1">
      <c r="A203" s="24" t="s">
        <v>1497</v>
      </c>
      <c r="B203" s="4" t="s">
        <v>1959</v>
      </c>
      <c r="C203" s="38">
        <v>226.44</v>
      </c>
      <c r="D203" s="56">
        <f t="shared" si="9"/>
        <v>45.288000000000004</v>
      </c>
      <c r="E203" s="57">
        <f t="shared" si="12"/>
        <v>271.728</v>
      </c>
    </row>
    <row r="204" spans="1:5" ht="126.75" customHeight="1">
      <c r="A204" s="24" t="s">
        <v>1498</v>
      </c>
      <c r="B204" s="4" t="s">
        <v>665</v>
      </c>
      <c r="C204" s="38">
        <v>488.12</v>
      </c>
      <c r="D204" s="56">
        <f t="shared" si="9"/>
        <v>97.62400000000001</v>
      </c>
      <c r="E204" s="57">
        <f t="shared" si="12"/>
        <v>585.744</v>
      </c>
    </row>
    <row r="205" spans="1:5" ht="15.75">
      <c r="A205" s="24" t="s">
        <v>1499</v>
      </c>
      <c r="B205" s="4" t="s">
        <v>1500</v>
      </c>
      <c r="C205" s="38">
        <v>611.36</v>
      </c>
      <c r="D205" s="56">
        <f t="shared" si="9"/>
        <v>122.272</v>
      </c>
      <c r="E205" s="57">
        <f t="shared" si="12"/>
        <v>733.6320000000001</v>
      </c>
    </row>
    <row r="206" spans="1:5" ht="17.25" customHeight="1">
      <c r="A206" s="24" t="s">
        <v>1501</v>
      </c>
      <c r="B206" s="4" t="s">
        <v>1433</v>
      </c>
      <c r="C206" s="38">
        <v>348.99</v>
      </c>
      <c r="D206" s="56">
        <f t="shared" si="9"/>
        <v>69.798</v>
      </c>
      <c r="E206" s="57">
        <f t="shared" si="12"/>
        <v>418.788</v>
      </c>
    </row>
    <row r="207" spans="1:5" ht="15.75">
      <c r="A207" s="24" t="s">
        <v>1502</v>
      </c>
      <c r="B207" s="4" t="s">
        <v>1503</v>
      </c>
      <c r="C207" s="38">
        <v>661.86</v>
      </c>
      <c r="D207" s="56">
        <f t="shared" si="9"/>
        <v>132.372</v>
      </c>
      <c r="E207" s="57">
        <f t="shared" si="12"/>
        <v>794.232</v>
      </c>
    </row>
    <row r="208" spans="1:5" ht="33" customHeight="1">
      <c r="A208" s="24" t="s">
        <v>1504</v>
      </c>
      <c r="B208" s="4" t="s">
        <v>1397</v>
      </c>
      <c r="C208" s="38">
        <v>787.29</v>
      </c>
      <c r="D208" s="56">
        <f t="shared" si="9"/>
        <v>157.458</v>
      </c>
      <c r="E208" s="57">
        <f t="shared" si="12"/>
        <v>944.7479999999999</v>
      </c>
    </row>
    <row r="209" spans="1:5" ht="31.5">
      <c r="A209" s="24" t="s">
        <v>1505</v>
      </c>
      <c r="B209" s="4" t="s">
        <v>1157</v>
      </c>
      <c r="C209" s="38">
        <v>382.84</v>
      </c>
      <c r="D209" s="56">
        <f t="shared" si="9"/>
        <v>76.568</v>
      </c>
      <c r="E209" s="57">
        <f t="shared" si="12"/>
        <v>459.40799999999996</v>
      </c>
    </row>
    <row r="210" spans="1:5" ht="15.75">
      <c r="A210" s="23" t="s">
        <v>1158</v>
      </c>
      <c r="B210" s="3" t="s">
        <v>1159</v>
      </c>
      <c r="C210" s="38"/>
      <c r="D210" s="56"/>
      <c r="E210" s="57"/>
    </row>
    <row r="211" spans="1:5" ht="15.75">
      <c r="A211" s="24" t="s">
        <v>1160</v>
      </c>
      <c r="B211" s="4" t="s">
        <v>570</v>
      </c>
      <c r="C211" s="38">
        <v>69.85</v>
      </c>
      <c r="D211" s="56">
        <f aca="true" t="shared" si="13" ref="D211:D273">C211*0.2</f>
        <v>13.969999999999999</v>
      </c>
      <c r="E211" s="57">
        <f aca="true" t="shared" si="14" ref="E211:E233">C211+D211</f>
        <v>83.82</v>
      </c>
    </row>
    <row r="212" spans="1:5" ht="31.5">
      <c r="A212" s="24" t="s">
        <v>2139</v>
      </c>
      <c r="B212" s="4" t="s">
        <v>2140</v>
      </c>
      <c r="C212" s="38">
        <v>958.61</v>
      </c>
      <c r="D212" s="56">
        <f t="shared" si="13"/>
        <v>191.722</v>
      </c>
      <c r="E212" s="57">
        <f t="shared" si="14"/>
        <v>1150.332</v>
      </c>
    </row>
    <row r="213" spans="1:5" ht="15.75">
      <c r="A213" s="24" t="s">
        <v>2141</v>
      </c>
      <c r="B213" s="4" t="s">
        <v>526</v>
      </c>
      <c r="C213" s="38">
        <v>137.68</v>
      </c>
      <c r="D213" s="56">
        <f t="shared" si="13"/>
        <v>27.536</v>
      </c>
      <c r="E213" s="57">
        <f t="shared" si="14"/>
        <v>165.216</v>
      </c>
    </row>
    <row r="214" spans="1:5" ht="15.75">
      <c r="A214" s="24" t="s">
        <v>527</v>
      </c>
      <c r="B214" s="4" t="s">
        <v>528</v>
      </c>
      <c r="C214" s="38">
        <v>205.1</v>
      </c>
      <c r="D214" s="56">
        <f t="shared" si="13"/>
        <v>41.02</v>
      </c>
      <c r="E214" s="57">
        <f t="shared" si="14"/>
        <v>246.12</v>
      </c>
    </row>
    <row r="215" spans="1:5" ht="15.75">
      <c r="A215" s="24" t="s">
        <v>529</v>
      </c>
      <c r="B215" s="4" t="s">
        <v>530</v>
      </c>
      <c r="C215" s="38">
        <v>265.26</v>
      </c>
      <c r="D215" s="56">
        <f t="shared" si="13"/>
        <v>53.052</v>
      </c>
      <c r="E215" s="57">
        <f t="shared" si="14"/>
        <v>318.312</v>
      </c>
    </row>
    <row r="216" spans="1:5" ht="20.25" customHeight="1">
      <c r="A216" s="24" t="s">
        <v>531</v>
      </c>
      <c r="B216" s="4" t="s">
        <v>532</v>
      </c>
      <c r="C216" s="38">
        <v>150.41</v>
      </c>
      <c r="D216" s="56">
        <f t="shared" si="13"/>
        <v>30.082</v>
      </c>
      <c r="E216" s="57">
        <f t="shared" si="14"/>
        <v>180.492</v>
      </c>
    </row>
    <row r="217" spans="1:5" ht="18" customHeight="1">
      <c r="A217" s="24" t="s">
        <v>533</v>
      </c>
      <c r="B217" s="4" t="s">
        <v>2155</v>
      </c>
      <c r="C217" s="38">
        <v>900.35</v>
      </c>
      <c r="D217" s="56">
        <f t="shared" si="13"/>
        <v>180.07000000000002</v>
      </c>
      <c r="E217" s="57">
        <f t="shared" si="14"/>
        <v>1080.42</v>
      </c>
    </row>
    <row r="218" spans="1:5" ht="18.75" customHeight="1">
      <c r="A218" s="24" t="s">
        <v>2156</v>
      </c>
      <c r="B218" s="4" t="s">
        <v>2157</v>
      </c>
      <c r="C218" s="38">
        <v>54.69</v>
      </c>
      <c r="D218" s="56">
        <f t="shared" si="13"/>
        <v>10.938</v>
      </c>
      <c r="E218" s="57">
        <f t="shared" si="14"/>
        <v>65.628</v>
      </c>
    </row>
    <row r="219" spans="1:5" ht="15.75">
      <c r="A219" s="24" t="s">
        <v>2158</v>
      </c>
      <c r="B219" s="4" t="s">
        <v>1780</v>
      </c>
      <c r="C219" s="38">
        <v>191.76</v>
      </c>
      <c r="D219" s="56">
        <f t="shared" si="13"/>
        <v>38.352</v>
      </c>
      <c r="E219" s="57">
        <f t="shared" si="14"/>
        <v>230.112</v>
      </c>
    </row>
    <row r="220" spans="1:5" ht="31.5">
      <c r="A220" s="24" t="s">
        <v>2159</v>
      </c>
      <c r="B220" s="4" t="s">
        <v>1471</v>
      </c>
      <c r="C220" s="38">
        <v>900.35</v>
      </c>
      <c r="D220" s="56">
        <f t="shared" si="13"/>
        <v>180.07000000000002</v>
      </c>
      <c r="E220" s="57">
        <f t="shared" si="14"/>
        <v>1080.42</v>
      </c>
    </row>
    <row r="221" spans="1:5" ht="15.75">
      <c r="A221" s="24" t="s">
        <v>2160</v>
      </c>
      <c r="B221" s="4" t="s">
        <v>1473</v>
      </c>
      <c r="C221" s="38">
        <v>1515.65</v>
      </c>
      <c r="D221" s="56">
        <f t="shared" si="13"/>
        <v>303.13000000000005</v>
      </c>
      <c r="E221" s="57">
        <f t="shared" si="14"/>
        <v>1818.7800000000002</v>
      </c>
    </row>
    <row r="222" spans="1:5" ht="19.5" customHeight="1">
      <c r="A222" s="24" t="s">
        <v>2161</v>
      </c>
      <c r="B222" s="4" t="s">
        <v>1475</v>
      </c>
      <c r="C222" s="38">
        <v>869.11</v>
      </c>
      <c r="D222" s="56">
        <f t="shared" si="13"/>
        <v>173.822</v>
      </c>
      <c r="E222" s="57">
        <f t="shared" si="14"/>
        <v>1042.932</v>
      </c>
    </row>
    <row r="223" spans="1:5" ht="15.75">
      <c r="A223" s="23" t="s">
        <v>2162</v>
      </c>
      <c r="B223" s="3" t="s">
        <v>2163</v>
      </c>
      <c r="C223" s="38"/>
      <c r="D223" s="56">
        <f t="shared" si="13"/>
        <v>0</v>
      </c>
      <c r="E223" s="57">
        <f t="shared" si="14"/>
        <v>0</v>
      </c>
    </row>
    <row r="224" spans="1:5" ht="18.75" customHeight="1">
      <c r="A224" s="24" t="s">
        <v>2164</v>
      </c>
      <c r="B224" s="4" t="s">
        <v>2157</v>
      </c>
      <c r="C224" s="38">
        <v>54.69</v>
      </c>
      <c r="D224" s="56">
        <f t="shared" si="13"/>
        <v>10.938</v>
      </c>
      <c r="E224" s="57">
        <f t="shared" si="14"/>
        <v>65.628</v>
      </c>
    </row>
    <row r="225" spans="1:5" ht="15.75">
      <c r="A225" s="24" t="s">
        <v>2165</v>
      </c>
      <c r="B225" s="4" t="s">
        <v>2166</v>
      </c>
      <c r="C225" s="38">
        <v>104.04</v>
      </c>
      <c r="D225" s="56">
        <f t="shared" si="13"/>
        <v>20.808000000000003</v>
      </c>
      <c r="E225" s="57">
        <f t="shared" si="14"/>
        <v>124.84800000000001</v>
      </c>
    </row>
    <row r="226" spans="1:5" ht="15.75">
      <c r="A226" s="24" t="s">
        <v>2167</v>
      </c>
      <c r="B226" s="4" t="s">
        <v>163</v>
      </c>
      <c r="C226" s="38">
        <v>136.97</v>
      </c>
      <c r="D226" s="56">
        <f t="shared" si="13"/>
        <v>27.394000000000002</v>
      </c>
      <c r="E226" s="57">
        <f t="shared" si="14"/>
        <v>164.364</v>
      </c>
    </row>
    <row r="227" spans="1:5" ht="15.75">
      <c r="A227" s="24" t="s">
        <v>2168</v>
      </c>
      <c r="B227" s="4" t="s">
        <v>2169</v>
      </c>
      <c r="C227" s="38">
        <v>425.39</v>
      </c>
      <c r="D227" s="56">
        <f t="shared" si="13"/>
        <v>85.078</v>
      </c>
      <c r="E227" s="57">
        <f t="shared" si="14"/>
        <v>510.46799999999996</v>
      </c>
    </row>
    <row r="228" spans="1:5" ht="18.75" customHeight="1">
      <c r="A228" s="24" t="s">
        <v>2170</v>
      </c>
      <c r="B228" s="4" t="s">
        <v>2171</v>
      </c>
      <c r="C228" s="38">
        <v>575.59</v>
      </c>
      <c r="D228" s="56">
        <f t="shared" si="13"/>
        <v>115.11800000000001</v>
      </c>
      <c r="E228" s="57">
        <f t="shared" si="14"/>
        <v>690.7080000000001</v>
      </c>
    </row>
    <row r="229" spans="1:5" ht="15.75">
      <c r="A229" s="24" t="s">
        <v>2172</v>
      </c>
      <c r="B229" s="4" t="s">
        <v>2173</v>
      </c>
      <c r="C229" s="38">
        <v>492.25</v>
      </c>
      <c r="D229" s="56">
        <f t="shared" si="13"/>
        <v>98.45</v>
      </c>
      <c r="E229" s="57">
        <f t="shared" si="14"/>
        <v>590.7</v>
      </c>
    </row>
    <row r="230" spans="1:5" ht="15.75">
      <c r="A230" s="24" t="s">
        <v>2174</v>
      </c>
      <c r="B230" s="4" t="s">
        <v>2175</v>
      </c>
      <c r="C230" s="38">
        <v>535.33</v>
      </c>
      <c r="D230" s="56">
        <f t="shared" si="13"/>
        <v>107.06600000000002</v>
      </c>
      <c r="E230" s="57">
        <f t="shared" si="14"/>
        <v>642.3960000000001</v>
      </c>
    </row>
    <row r="231" spans="1:5" ht="31.5">
      <c r="A231" s="24" t="s">
        <v>2176</v>
      </c>
      <c r="B231" s="4" t="s">
        <v>1471</v>
      </c>
      <c r="C231" s="38">
        <v>900.35</v>
      </c>
      <c r="D231" s="56">
        <f t="shared" si="13"/>
        <v>180.07000000000002</v>
      </c>
      <c r="E231" s="57">
        <f t="shared" si="14"/>
        <v>1080.42</v>
      </c>
    </row>
    <row r="232" spans="1:5" ht="19.5" customHeight="1">
      <c r="A232" s="24" t="s">
        <v>2177</v>
      </c>
      <c r="B232" s="4" t="s">
        <v>1473</v>
      </c>
      <c r="C232" s="38">
        <v>1515.65</v>
      </c>
      <c r="D232" s="56">
        <f t="shared" si="13"/>
        <v>303.13000000000005</v>
      </c>
      <c r="E232" s="57">
        <f t="shared" si="14"/>
        <v>1818.7800000000002</v>
      </c>
    </row>
    <row r="233" spans="1:5" ht="18.75" customHeight="1">
      <c r="A233" s="24" t="s">
        <v>2178</v>
      </c>
      <c r="B233" s="4" t="s">
        <v>1475</v>
      </c>
      <c r="C233" s="38">
        <v>869.11</v>
      </c>
      <c r="D233" s="56">
        <f t="shared" si="13"/>
        <v>173.822</v>
      </c>
      <c r="E233" s="57">
        <f t="shared" si="14"/>
        <v>1042.932</v>
      </c>
    </row>
    <row r="234" spans="1:5" ht="31.5">
      <c r="A234" s="23" t="s">
        <v>2179</v>
      </c>
      <c r="B234" s="3" t="s">
        <v>2180</v>
      </c>
      <c r="C234" s="38"/>
      <c r="D234" s="56"/>
      <c r="E234" s="57"/>
    </row>
    <row r="235" spans="1:5" ht="15.75">
      <c r="A235" s="24" t="s">
        <v>2181</v>
      </c>
      <c r="B235" s="4" t="s">
        <v>693</v>
      </c>
      <c r="C235" s="38">
        <v>82.33</v>
      </c>
      <c r="D235" s="56">
        <f t="shared" si="13"/>
        <v>16.466</v>
      </c>
      <c r="E235" s="57">
        <f aca="true" t="shared" si="15" ref="E235:E252">C235+D235</f>
        <v>98.79599999999999</v>
      </c>
    </row>
    <row r="236" spans="1:5" ht="18" customHeight="1">
      <c r="A236" s="24" t="s">
        <v>2182</v>
      </c>
      <c r="B236" s="4" t="s">
        <v>1398</v>
      </c>
      <c r="C236" s="38">
        <v>248.05</v>
      </c>
      <c r="D236" s="56">
        <f t="shared" si="13"/>
        <v>49.61000000000001</v>
      </c>
      <c r="E236" s="57">
        <f t="shared" si="15"/>
        <v>297.66</v>
      </c>
    </row>
    <row r="237" spans="1:5" ht="15.75">
      <c r="A237" s="24" t="s">
        <v>2183</v>
      </c>
      <c r="B237" s="4" t="s">
        <v>2184</v>
      </c>
      <c r="C237" s="38">
        <v>132.58</v>
      </c>
      <c r="D237" s="56">
        <f t="shared" si="13"/>
        <v>26.516000000000005</v>
      </c>
      <c r="E237" s="57">
        <f t="shared" si="15"/>
        <v>159.096</v>
      </c>
    </row>
    <row r="238" spans="1:5" ht="15.75">
      <c r="A238" s="24" t="s">
        <v>2185</v>
      </c>
      <c r="B238" s="4" t="s">
        <v>2186</v>
      </c>
      <c r="C238" s="38">
        <v>8.2</v>
      </c>
      <c r="D238" s="56">
        <f t="shared" si="13"/>
        <v>1.64</v>
      </c>
      <c r="E238" s="57">
        <f t="shared" si="15"/>
        <v>9.84</v>
      </c>
    </row>
    <row r="239" spans="1:5" ht="31.5">
      <c r="A239" s="24" t="s">
        <v>2187</v>
      </c>
      <c r="B239" s="4" t="s">
        <v>2188</v>
      </c>
      <c r="C239" s="38">
        <v>150.41</v>
      </c>
      <c r="D239" s="56">
        <f t="shared" si="13"/>
        <v>30.082</v>
      </c>
      <c r="E239" s="57">
        <f t="shared" si="15"/>
        <v>180.492</v>
      </c>
    </row>
    <row r="240" spans="1:5" ht="15.75">
      <c r="A240" s="24" t="s">
        <v>2189</v>
      </c>
      <c r="B240" s="4" t="s">
        <v>2190</v>
      </c>
      <c r="C240" s="38">
        <v>540.92</v>
      </c>
      <c r="D240" s="56">
        <f t="shared" si="13"/>
        <v>108.184</v>
      </c>
      <c r="E240" s="57">
        <f t="shared" si="15"/>
        <v>649.1039999999999</v>
      </c>
    </row>
    <row r="241" spans="1:5" ht="15.75">
      <c r="A241" s="24" t="s">
        <v>2191</v>
      </c>
      <c r="B241" s="4" t="s">
        <v>1802</v>
      </c>
      <c r="C241" s="38">
        <v>84.5</v>
      </c>
      <c r="D241" s="56">
        <f t="shared" si="13"/>
        <v>16.900000000000002</v>
      </c>
      <c r="E241" s="57">
        <f t="shared" si="15"/>
        <v>101.4</v>
      </c>
    </row>
    <row r="242" spans="1:5" ht="19.5" customHeight="1">
      <c r="A242" s="24" t="s">
        <v>2192</v>
      </c>
      <c r="B242" s="4" t="s">
        <v>2193</v>
      </c>
      <c r="C242" s="38">
        <v>247.61</v>
      </c>
      <c r="D242" s="56">
        <f t="shared" si="13"/>
        <v>49.522000000000006</v>
      </c>
      <c r="E242" s="57">
        <f t="shared" si="15"/>
        <v>297.132</v>
      </c>
    </row>
    <row r="243" spans="1:5" ht="18.75" customHeight="1">
      <c r="A243" s="24" t="s">
        <v>2194</v>
      </c>
      <c r="B243" s="4" t="s">
        <v>1399</v>
      </c>
      <c r="C243" s="38">
        <v>493.45</v>
      </c>
      <c r="D243" s="56">
        <f t="shared" si="13"/>
        <v>98.69</v>
      </c>
      <c r="E243" s="57">
        <f t="shared" si="15"/>
        <v>592.14</v>
      </c>
    </row>
    <row r="244" spans="1:5" ht="18" customHeight="1">
      <c r="A244" s="24" t="s">
        <v>2195</v>
      </c>
      <c r="B244" s="4" t="s">
        <v>1400</v>
      </c>
      <c r="C244" s="38">
        <v>278.9</v>
      </c>
      <c r="D244" s="56">
        <f t="shared" si="13"/>
        <v>55.78</v>
      </c>
      <c r="E244" s="57">
        <f t="shared" si="15"/>
        <v>334.67999999999995</v>
      </c>
    </row>
    <row r="245" spans="1:5" ht="20.25" customHeight="1">
      <c r="A245" s="24" t="s">
        <v>2196</v>
      </c>
      <c r="B245" s="4" t="s">
        <v>2197</v>
      </c>
      <c r="C245" s="38">
        <v>450.51</v>
      </c>
      <c r="D245" s="56">
        <f t="shared" si="13"/>
        <v>90.102</v>
      </c>
      <c r="E245" s="57">
        <f t="shared" si="15"/>
        <v>540.612</v>
      </c>
    </row>
    <row r="246" spans="1:5" ht="17.25" customHeight="1">
      <c r="A246" s="24" t="s">
        <v>2198</v>
      </c>
      <c r="B246" s="4" t="s">
        <v>2199</v>
      </c>
      <c r="C246" s="38">
        <v>218.77</v>
      </c>
      <c r="D246" s="56">
        <f t="shared" si="13"/>
        <v>43.754000000000005</v>
      </c>
      <c r="E246" s="57">
        <f t="shared" si="15"/>
        <v>262.524</v>
      </c>
    </row>
    <row r="247" spans="1:5" ht="15.75">
      <c r="A247" s="24" t="s">
        <v>2200</v>
      </c>
      <c r="B247" s="4" t="s">
        <v>1780</v>
      </c>
      <c r="C247" s="38">
        <v>191.76</v>
      </c>
      <c r="D247" s="56">
        <f t="shared" si="13"/>
        <v>38.352</v>
      </c>
      <c r="E247" s="57">
        <f t="shared" si="15"/>
        <v>230.112</v>
      </c>
    </row>
    <row r="248" spans="1:5" ht="18.75" customHeight="1">
      <c r="A248" s="24" t="s">
        <v>2201</v>
      </c>
      <c r="B248" s="4" t="s">
        <v>206</v>
      </c>
      <c r="C248" s="38">
        <v>818.31</v>
      </c>
      <c r="D248" s="56">
        <f t="shared" si="13"/>
        <v>163.662</v>
      </c>
      <c r="E248" s="57">
        <f t="shared" si="15"/>
        <v>981.972</v>
      </c>
    </row>
    <row r="249" spans="1:5" ht="31.5">
      <c r="A249" s="24" t="s">
        <v>2202</v>
      </c>
      <c r="B249" s="4" t="s">
        <v>1401</v>
      </c>
      <c r="C249" s="39">
        <v>383.2</v>
      </c>
      <c r="D249" s="56">
        <f t="shared" si="13"/>
        <v>76.64</v>
      </c>
      <c r="E249" s="57">
        <f t="shared" si="15"/>
        <v>459.84</v>
      </c>
    </row>
    <row r="250" spans="1:5" ht="17.25" customHeight="1">
      <c r="A250" s="24" t="s">
        <v>2203</v>
      </c>
      <c r="B250" s="4" t="s">
        <v>1402</v>
      </c>
      <c r="C250" s="39">
        <v>424.92</v>
      </c>
      <c r="D250" s="56">
        <f t="shared" si="13"/>
        <v>84.98400000000001</v>
      </c>
      <c r="E250" s="57">
        <f t="shared" si="15"/>
        <v>509.904</v>
      </c>
    </row>
    <row r="251" spans="1:5" ht="17.25" customHeight="1">
      <c r="A251" s="24" t="s">
        <v>2204</v>
      </c>
      <c r="B251" s="4" t="s">
        <v>1403</v>
      </c>
      <c r="C251" s="39">
        <v>438.2</v>
      </c>
      <c r="D251" s="56">
        <f t="shared" si="13"/>
        <v>87.64</v>
      </c>
      <c r="E251" s="57">
        <f t="shared" si="15"/>
        <v>525.84</v>
      </c>
    </row>
    <row r="252" spans="1:5" ht="15.75">
      <c r="A252" s="24" t="s">
        <v>2205</v>
      </c>
      <c r="B252" s="4" t="s">
        <v>2206</v>
      </c>
      <c r="C252" s="39">
        <v>164.08</v>
      </c>
      <c r="D252" s="56">
        <f t="shared" si="13"/>
        <v>32.816</v>
      </c>
      <c r="E252" s="57">
        <f t="shared" si="15"/>
        <v>196.89600000000002</v>
      </c>
    </row>
    <row r="253" spans="1:5" ht="15.75">
      <c r="A253" s="23" t="s">
        <v>2207</v>
      </c>
      <c r="B253" s="3" t="s">
        <v>2208</v>
      </c>
      <c r="C253" s="38"/>
      <c r="D253" s="56"/>
      <c r="E253" s="57"/>
    </row>
    <row r="254" spans="1:5" ht="15.75">
      <c r="A254" s="24" t="s">
        <v>2209</v>
      </c>
      <c r="B254" s="4" t="s">
        <v>2210</v>
      </c>
      <c r="C254" s="38">
        <v>68.37</v>
      </c>
      <c r="D254" s="56">
        <f t="shared" si="13"/>
        <v>13.674000000000001</v>
      </c>
      <c r="E254" s="57">
        <f aca="true" t="shared" si="16" ref="E254:E273">C254+D254</f>
        <v>82.04400000000001</v>
      </c>
    </row>
    <row r="255" spans="1:5" ht="18.75" customHeight="1">
      <c r="A255" s="24" t="s">
        <v>2211</v>
      </c>
      <c r="B255" s="4" t="s">
        <v>2212</v>
      </c>
      <c r="C255" s="38">
        <v>123.06</v>
      </c>
      <c r="D255" s="56">
        <f t="shared" si="13"/>
        <v>24.612000000000002</v>
      </c>
      <c r="E255" s="57">
        <f t="shared" si="16"/>
        <v>147.672</v>
      </c>
    </row>
    <row r="256" spans="1:5" ht="15.75">
      <c r="A256" s="25" t="s">
        <v>2213</v>
      </c>
      <c r="B256" s="7" t="s">
        <v>2214</v>
      </c>
      <c r="C256" s="38">
        <v>218.77</v>
      </c>
      <c r="D256" s="56">
        <f t="shared" si="13"/>
        <v>43.754000000000005</v>
      </c>
      <c r="E256" s="57">
        <f t="shared" si="16"/>
        <v>262.524</v>
      </c>
    </row>
    <row r="257" spans="1:5" ht="15.75">
      <c r="A257" s="24" t="s">
        <v>2215</v>
      </c>
      <c r="B257" s="4" t="s">
        <v>2216</v>
      </c>
      <c r="C257" s="38">
        <v>136.73</v>
      </c>
      <c r="D257" s="56">
        <f t="shared" si="13"/>
        <v>27.346</v>
      </c>
      <c r="E257" s="57">
        <f t="shared" si="16"/>
        <v>164.076</v>
      </c>
    </row>
    <row r="258" spans="1:5" ht="15.75">
      <c r="A258" s="24" t="s">
        <v>2217</v>
      </c>
      <c r="B258" s="4" t="s">
        <v>2218</v>
      </c>
      <c r="C258" s="38">
        <v>54.81</v>
      </c>
      <c r="D258" s="56">
        <f t="shared" si="13"/>
        <v>10.962000000000002</v>
      </c>
      <c r="E258" s="57">
        <f t="shared" si="16"/>
        <v>65.772</v>
      </c>
    </row>
    <row r="259" spans="1:5" ht="15.75">
      <c r="A259" s="24" t="s">
        <v>2219</v>
      </c>
      <c r="B259" s="4" t="s">
        <v>2220</v>
      </c>
      <c r="C259" s="38">
        <v>68.37</v>
      </c>
      <c r="D259" s="56">
        <f t="shared" si="13"/>
        <v>13.674000000000001</v>
      </c>
      <c r="E259" s="57">
        <f t="shared" si="16"/>
        <v>82.04400000000001</v>
      </c>
    </row>
    <row r="260" spans="1:5" ht="15.75">
      <c r="A260" s="24" t="s">
        <v>2221</v>
      </c>
      <c r="B260" s="4" t="s">
        <v>2222</v>
      </c>
      <c r="C260" s="38">
        <v>68.37</v>
      </c>
      <c r="D260" s="56">
        <f t="shared" si="13"/>
        <v>13.674000000000001</v>
      </c>
      <c r="E260" s="57">
        <f t="shared" si="16"/>
        <v>82.04400000000001</v>
      </c>
    </row>
    <row r="261" spans="1:5" ht="15.75">
      <c r="A261" s="25" t="s">
        <v>2223</v>
      </c>
      <c r="B261" s="7" t="s">
        <v>2224</v>
      </c>
      <c r="C261" s="38">
        <v>150.41</v>
      </c>
      <c r="D261" s="56">
        <f t="shared" si="13"/>
        <v>30.082</v>
      </c>
      <c r="E261" s="57">
        <f t="shared" si="16"/>
        <v>180.492</v>
      </c>
    </row>
    <row r="262" spans="1:5" ht="15.75">
      <c r="A262" s="25" t="s">
        <v>2225</v>
      </c>
      <c r="B262" s="7" t="s">
        <v>2226</v>
      </c>
      <c r="C262" s="38">
        <v>232.44</v>
      </c>
      <c r="D262" s="56">
        <f t="shared" si="13"/>
        <v>46.488</v>
      </c>
      <c r="E262" s="57">
        <f t="shared" si="16"/>
        <v>278.928</v>
      </c>
    </row>
    <row r="263" spans="1:5" ht="15.75">
      <c r="A263" s="25" t="s">
        <v>2227</v>
      </c>
      <c r="B263" s="7" t="s">
        <v>2228</v>
      </c>
      <c r="C263" s="38">
        <v>273.46</v>
      </c>
      <c r="D263" s="56">
        <f t="shared" si="13"/>
        <v>54.692</v>
      </c>
      <c r="E263" s="57">
        <f t="shared" si="16"/>
        <v>328.152</v>
      </c>
    </row>
    <row r="264" spans="1:5" ht="31.5">
      <c r="A264" s="24" t="s">
        <v>2229</v>
      </c>
      <c r="B264" s="4" t="s">
        <v>2230</v>
      </c>
      <c r="C264" s="38">
        <v>205.1</v>
      </c>
      <c r="D264" s="56">
        <f t="shared" si="13"/>
        <v>41.02</v>
      </c>
      <c r="E264" s="57">
        <f t="shared" si="16"/>
        <v>246.12</v>
      </c>
    </row>
    <row r="265" spans="1:5" ht="19.5" customHeight="1">
      <c r="A265" s="24" t="s">
        <v>2231</v>
      </c>
      <c r="B265" s="4" t="s">
        <v>2232</v>
      </c>
      <c r="C265" s="38">
        <v>191.42</v>
      </c>
      <c r="D265" s="56">
        <f t="shared" si="13"/>
        <v>38.284</v>
      </c>
      <c r="E265" s="57">
        <f t="shared" si="16"/>
        <v>229.70399999999998</v>
      </c>
    </row>
    <row r="266" spans="1:5" ht="15.75">
      <c r="A266" s="24" t="s">
        <v>2233</v>
      </c>
      <c r="B266" s="4" t="s">
        <v>2234</v>
      </c>
      <c r="C266" s="38">
        <v>54.69</v>
      </c>
      <c r="D266" s="56">
        <f t="shared" si="13"/>
        <v>10.938</v>
      </c>
      <c r="E266" s="57">
        <f t="shared" si="16"/>
        <v>65.628</v>
      </c>
    </row>
    <row r="267" spans="1:5" ht="15.75">
      <c r="A267" s="24" t="s">
        <v>2235</v>
      </c>
      <c r="B267" s="4" t="s">
        <v>2236</v>
      </c>
      <c r="C267" s="38">
        <v>219.8</v>
      </c>
      <c r="D267" s="56">
        <f t="shared" si="13"/>
        <v>43.96000000000001</v>
      </c>
      <c r="E267" s="57">
        <f t="shared" si="16"/>
        <v>263.76</v>
      </c>
    </row>
    <row r="268" spans="1:5" ht="16.5" customHeight="1">
      <c r="A268" s="24" t="s">
        <v>2237</v>
      </c>
      <c r="B268" s="4" t="s">
        <v>2238</v>
      </c>
      <c r="C268" s="38">
        <v>887.47</v>
      </c>
      <c r="D268" s="56">
        <f t="shared" si="13"/>
        <v>177.49400000000003</v>
      </c>
      <c r="E268" s="57">
        <f t="shared" si="16"/>
        <v>1064.964</v>
      </c>
    </row>
    <row r="269" spans="1:5" ht="15.75">
      <c r="A269" s="24" t="s">
        <v>2239</v>
      </c>
      <c r="B269" s="4" t="s">
        <v>2240</v>
      </c>
      <c r="C269" s="38">
        <v>651.93</v>
      </c>
      <c r="D269" s="56">
        <f t="shared" si="13"/>
        <v>130.386</v>
      </c>
      <c r="E269" s="57">
        <f t="shared" si="16"/>
        <v>782.3159999999999</v>
      </c>
    </row>
    <row r="270" spans="1:5" ht="15.75" customHeight="1">
      <c r="A270" s="24" t="s">
        <v>2241</v>
      </c>
      <c r="B270" s="4" t="s">
        <v>1404</v>
      </c>
      <c r="C270" s="38">
        <v>392.69</v>
      </c>
      <c r="D270" s="56">
        <f t="shared" si="13"/>
        <v>78.53800000000001</v>
      </c>
      <c r="E270" s="57">
        <f t="shared" si="16"/>
        <v>471.228</v>
      </c>
    </row>
    <row r="271" spans="1:5" ht="31.5">
      <c r="A271" s="24" t="s">
        <v>2242</v>
      </c>
      <c r="B271" s="4" t="s">
        <v>2243</v>
      </c>
      <c r="C271" s="38">
        <v>892.91</v>
      </c>
      <c r="D271" s="56">
        <f t="shared" si="13"/>
        <v>178.582</v>
      </c>
      <c r="E271" s="57">
        <f t="shared" si="16"/>
        <v>1071.492</v>
      </c>
    </row>
    <row r="272" spans="1:5" ht="16.5" customHeight="1">
      <c r="A272" s="24" t="s">
        <v>2244</v>
      </c>
      <c r="B272" s="4" t="s">
        <v>1405</v>
      </c>
      <c r="C272" s="39">
        <v>309.46</v>
      </c>
      <c r="D272" s="56">
        <f t="shared" si="13"/>
        <v>61.891999999999996</v>
      </c>
      <c r="E272" s="57">
        <f t="shared" si="16"/>
        <v>371.352</v>
      </c>
    </row>
    <row r="273" spans="1:5" ht="17.25" customHeight="1">
      <c r="A273" s="24" t="s">
        <v>2245</v>
      </c>
      <c r="B273" s="4" t="s">
        <v>1406</v>
      </c>
      <c r="C273" s="39">
        <v>714.91</v>
      </c>
      <c r="D273" s="56">
        <f t="shared" si="13"/>
        <v>142.982</v>
      </c>
      <c r="E273" s="57">
        <f t="shared" si="16"/>
        <v>857.8919999999999</v>
      </c>
    </row>
    <row r="274" spans="1:5" ht="15.75">
      <c r="A274" s="23" t="s">
        <v>2246</v>
      </c>
      <c r="B274" s="3" t="s">
        <v>301</v>
      </c>
      <c r="C274" s="38"/>
      <c r="D274" s="56"/>
      <c r="E274" s="57"/>
    </row>
    <row r="275" spans="1:5" ht="15.75">
      <c r="A275" s="24" t="s">
        <v>302</v>
      </c>
      <c r="B275" s="4" t="s">
        <v>952</v>
      </c>
      <c r="C275" s="38">
        <v>523.27</v>
      </c>
      <c r="D275" s="56">
        <f aca="true" t="shared" si="17" ref="D275:D339">C275*0.2</f>
        <v>104.654</v>
      </c>
      <c r="E275" s="57">
        <f aca="true" t="shared" si="18" ref="E275:E289">C275+D275</f>
        <v>627.924</v>
      </c>
    </row>
    <row r="276" spans="1:5" ht="15.75">
      <c r="A276" s="24" t="s">
        <v>953</v>
      </c>
      <c r="B276" s="4" t="s">
        <v>954</v>
      </c>
      <c r="C276" s="38">
        <v>158.22</v>
      </c>
      <c r="D276" s="56">
        <f t="shared" si="17"/>
        <v>31.644000000000002</v>
      </c>
      <c r="E276" s="57">
        <f t="shared" si="18"/>
        <v>189.864</v>
      </c>
    </row>
    <row r="277" spans="1:5" ht="15.75">
      <c r="A277" s="24" t="s">
        <v>955</v>
      </c>
      <c r="B277" s="4" t="s">
        <v>956</v>
      </c>
      <c r="C277" s="38">
        <v>54.69</v>
      </c>
      <c r="D277" s="56">
        <f t="shared" si="17"/>
        <v>10.938</v>
      </c>
      <c r="E277" s="57">
        <f t="shared" si="18"/>
        <v>65.628</v>
      </c>
    </row>
    <row r="278" spans="1:5" ht="15.75">
      <c r="A278" s="24" t="s">
        <v>957</v>
      </c>
      <c r="B278" s="4" t="s">
        <v>958</v>
      </c>
      <c r="C278" s="38">
        <v>83.6</v>
      </c>
      <c r="D278" s="56">
        <f t="shared" si="17"/>
        <v>16.72</v>
      </c>
      <c r="E278" s="57">
        <f t="shared" si="18"/>
        <v>100.32</v>
      </c>
    </row>
    <row r="279" spans="1:5" ht="15.75">
      <c r="A279" s="24" t="s">
        <v>959</v>
      </c>
      <c r="B279" s="4" t="s">
        <v>960</v>
      </c>
      <c r="C279" s="38">
        <v>68.37</v>
      </c>
      <c r="D279" s="56">
        <f t="shared" si="17"/>
        <v>13.674000000000001</v>
      </c>
      <c r="E279" s="57">
        <f t="shared" si="18"/>
        <v>82.04400000000001</v>
      </c>
    </row>
    <row r="280" spans="1:5" ht="15.75">
      <c r="A280" s="24" t="s">
        <v>961</v>
      </c>
      <c r="B280" s="4" t="s">
        <v>962</v>
      </c>
      <c r="C280" s="38">
        <v>54.69</v>
      </c>
      <c r="D280" s="56">
        <f t="shared" si="17"/>
        <v>10.938</v>
      </c>
      <c r="E280" s="57">
        <f t="shared" si="18"/>
        <v>65.628</v>
      </c>
    </row>
    <row r="281" spans="1:5" ht="15.75">
      <c r="A281" s="25" t="s">
        <v>963</v>
      </c>
      <c r="B281" s="7" t="s">
        <v>964</v>
      </c>
      <c r="C281" s="38">
        <v>328.16</v>
      </c>
      <c r="D281" s="56">
        <f t="shared" si="17"/>
        <v>65.632</v>
      </c>
      <c r="E281" s="57">
        <f t="shared" si="18"/>
        <v>393.79200000000003</v>
      </c>
    </row>
    <row r="282" spans="1:5" ht="15.75">
      <c r="A282" s="25" t="s">
        <v>965</v>
      </c>
      <c r="B282" s="7" t="s">
        <v>966</v>
      </c>
      <c r="C282" s="38">
        <v>328.16</v>
      </c>
      <c r="D282" s="56">
        <f t="shared" si="17"/>
        <v>65.632</v>
      </c>
      <c r="E282" s="57">
        <f t="shared" si="18"/>
        <v>393.79200000000003</v>
      </c>
    </row>
    <row r="283" spans="1:5" ht="15.75">
      <c r="A283" s="24" t="s">
        <v>967</v>
      </c>
      <c r="B283" s="4" t="s">
        <v>968</v>
      </c>
      <c r="C283" s="38">
        <v>136.73</v>
      </c>
      <c r="D283" s="56">
        <f t="shared" si="17"/>
        <v>27.346</v>
      </c>
      <c r="E283" s="57">
        <f t="shared" si="18"/>
        <v>164.076</v>
      </c>
    </row>
    <row r="284" spans="1:5" ht="15.75">
      <c r="A284" s="24" t="s">
        <v>969</v>
      </c>
      <c r="B284" s="4" t="s">
        <v>970</v>
      </c>
      <c r="C284" s="38">
        <v>651.93</v>
      </c>
      <c r="D284" s="56">
        <f t="shared" si="17"/>
        <v>130.386</v>
      </c>
      <c r="E284" s="57">
        <f t="shared" si="18"/>
        <v>782.3159999999999</v>
      </c>
    </row>
    <row r="285" spans="1:5" ht="18" customHeight="1">
      <c r="A285" s="24" t="s">
        <v>971</v>
      </c>
      <c r="B285" s="4" t="s">
        <v>1407</v>
      </c>
      <c r="C285" s="38">
        <v>68.37</v>
      </c>
      <c r="D285" s="56">
        <f t="shared" si="17"/>
        <v>13.674000000000001</v>
      </c>
      <c r="E285" s="57">
        <f t="shared" si="18"/>
        <v>82.04400000000001</v>
      </c>
    </row>
    <row r="286" spans="1:5" ht="16.5" customHeight="1">
      <c r="A286" s="24" t="s">
        <v>972</v>
      </c>
      <c r="B286" s="4" t="s">
        <v>973</v>
      </c>
      <c r="C286" s="38">
        <v>191.86</v>
      </c>
      <c r="D286" s="56">
        <f t="shared" si="17"/>
        <v>38.37200000000001</v>
      </c>
      <c r="E286" s="57">
        <f t="shared" si="18"/>
        <v>230.23200000000003</v>
      </c>
    </row>
    <row r="287" spans="1:5" ht="17.25" customHeight="1">
      <c r="A287" s="24" t="s">
        <v>974</v>
      </c>
      <c r="B287" s="4" t="s">
        <v>206</v>
      </c>
      <c r="C287" s="38">
        <v>818.31</v>
      </c>
      <c r="D287" s="56">
        <f t="shared" si="17"/>
        <v>163.662</v>
      </c>
      <c r="E287" s="57">
        <f t="shared" si="18"/>
        <v>981.972</v>
      </c>
    </row>
    <row r="288" spans="1:5" ht="15.75">
      <c r="A288" s="24" t="s">
        <v>975</v>
      </c>
      <c r="B288" s="4" t="s">
        <v>976</v>
      </c>
      <c r="C288" s="39">
        <v>123.06</v>
      </c>
      <c r="D288" s="56">
        <f t="shared" si="17"/>
        <v>24.612000000000002</v>
      </c>
      <c r="E288" s="57">
        <f t="shared" si="18"/>
        <v>147.672</v>
      </c>
    </row>
    <row r="289" spans="1:5" ht="15.75">
      <c r="A289" s="24" t="s">
        <v>977</v>
      </c>
      <c r="B289" s="4" t="s">
        <v>978</v>
      </c>
      <c r="C289" s="39">
        <v>256.13</v>
      </c>
      <c r="D289" s="56">
        <f t="shared" si="17"/>
        <v>51.226</v>
      </c>
      <c r="E289" s="57">
        <f t="shared" si="18"/>
        <v>307.356</v>
      </c>
    </row>
    <row r="290" spans="1:5" ht="15.75">
      <c r="A290" s="23" t="s">
        <v>979</v>
      </c>
      <c r="B290" s="3" t="s">
        <v>980</v>
      </c>
      <c r="C290" s="38"/>
      <c r="D290" s="56"/>
      <c r="E290" s="57"/>
    </row>
    <row r="291" spans="1:5" ht="31.5">
      <c r="A291" s="24" t="s">
        <v>981</v>
      </c>
      <c r="B291" s="4" t="s">
        <v>982</v>
      </c>
      <c r="C291" s="38">
        <v>222.99</v>
      </c>
      <c r="D291" s="56">
        <f t="shared" si="17"/>
        <v>44.598000000000006</v>
      </c>
      <c r="E291" s="57">
        <f aca="true" t="shared" si="19" ref="E291:E303">C291+D291</f>
        <v>267.588</v>
      </c>
    </row>
    <row r="292" spans="1:5" ht="15.75">
      <c r="A292" s="24" t="s">
        <v>983</v>
      </c>
      <c r="B292" s="4" t="s">
        <v>984</v>
      </c>
      <c r="C292" s="38">
        <v>109.39</v>
      </c>
      <c r="D292" s="56">
        <f t="shared" si="17"/>
        <v>21.878</v>
      </c>
      <c r="E292" s="57">
        <f t="shared" si="19"/>
        <v>131.268</v>
      </c>
    </row>
    <row r="293" spans="1:5" ht="31.5">
      <c r="A293" s="25" t="s">
        <v>985</v>
      </c>
      <c r="B293" s="7" t="s">
        <v>986</v>
      </c>
      <c r="C293" s="38">
        <v>139.47</v>
      </c>
      <c r="D293" s="56">
        <f t="shared" si="17"/>
        <v>27.894000000000002</v>
      </c>
      <c r="E293" s="57">
        <f t="shared" si="19"/>
        <v>167.364</v>
      </c>
    </row>
    <row r="294" spans="1:5" ht="15.75">
      <c r="A294" s="24" t="s">
        <v>987</v>
      </c>
      <c r="B294" s="4" t="s">
        <v>988</v>
      </c>
      <c r="C294" s="38">
        <v>624.64</v>
      </c>
      <c r="D294" s="56">
        <f t="shared" si="17"/>
        <v>124.928</v>
      </c>
      <c r="E294" s="57">
        <f t="shared" si="19"/>
        <v>749.568</v>
      </c>
    </row>
    <row r="295" spans="1:5" ht="15.75">
      <c r="A295" s="24" t="s">
        <v>989</v>
      </c>
      <c r="B295" s="4" t="s">
        <v>990</v>
      </c>
      <c r="C295" s="38">
        <v>741.54</v>
      </c>
      <c r="D295" s="56">
        <f t="shared" si="17"/>
        <v>148.308</v>
      </c>
      <c r="E295" s="57">
        <f t="shared" si="19"/>
        <v>889.848</v>
      </c>
    </row>
    <row r="296" spans="1:5" ht="15.75">
      <c r="A296" s="24" t="s">
        <v>991</v>
      </c>
      <c r="B296" s="4" t="s">
        <v>978</v>
      </c>
      <c r="C296" s="38">
        <v>355.83</v>
      </c>
      <c r="D296" s="56">
        <f t="shared" si="17"/>
        <v>71.166</v>
      </c>
      <c r="E296" s="57">
        <f t="shared" si="19"/>
        <v>426.996</v>
      </c>
    </row>
    <row r="297" spans="1:5" ht="15.75">
      <c r="A297" s="24" t="s">
        <v>992</v>
      </c>
      <c r="B297" s="4" t="s">
        <v>993</v>
      </c>
      <c r="C297" s="38">
        <v>124.81</v>
      </c>
      <c r="D297" s="56">
        <f t="shared" si="17"/>
        <v>24.962000000000003</v>
      </c>
      <c r="E297" s="57">
        <f t="shared" si="19"/>
        <v>149.772</v>
      </c>
    </row>
    <row r="298" spans="1:5" ht="15.75">
      <c r="A298" s="24" t="s">
        <v>994</v>
      </c>
      <c r="B298" s="4" t="s">
        <v>995</v>
      </c>
      <c r="C298" s="38">
        <v>124.64</v>
      </c>
      <c r="D298" s="56">
        <f t="shared" si="17"/>
        <v>24.928</v>
      </c>
      <c r="E298" s="57">
        <f t="shared" si="19"/>
        <v>149.568</v>
      </c>
    </row>
    <row r="299" spans="1:5" ht="15.75">
      <c r="A299" s="24" t="s">
        <v>996</v>
      </c>
      <c r="B299" s="4" t="s">
        <v>997</v>
      </c>
      <c r="C299" s="38">
        <v>448</v>
      </c>
      <c r="D299" s="56">
        <f t="shared" si="17"/>
        <v>89.60000000000001</v>
      </c>
      <c r="E299" s="57">
        <f t="shared" si="19"/>
        <v>537.6</v>
      </c>
    </row>
    <row r="300" spans="1:5" ht="31.5">
      <c r="A300" s="24" t="s">
        <v>998</v>
      </c>
      <c r="B300" s="4" t="s">
        <v>999</v>
      </c>
      <c r="C300" s="38">
        <v>590.21</v>
      </c>
      <c r="D300" s="56">
        <f t="shared" si="17"/>
        <v>118.04200000000002</v>
      </c>
      <c r="E300" s="57">
        <f t="shared" si="19"/>
        <v>708.2520000000001</v>
      </c>
    </row>
    <row r="301" spans="1:5" ht="17.25" customHeight="1">
      <c r="A301" s="24" t="s">
        <v>1000</v>
      </c>
      <c r="B301" s="4" t="s">
        <v>2627</v>
      </c>
      <c r="C301" s="38">
        <v>411.07</v>
      </c>
      <c r="D301" s="56">
        <f t="shared" si="17"/>
        <v>82.214</v>
      </c>
      <c r="E301" s="57">
        <f t="shared" si="19"/>
        <v>493.284</v>
      </c>
    </row>
    <row r="302" spans="1:5" ht="16.5" customHeight="1">
      <c r="A302" s="24" t="s">
        <v>2628</v>
      </c>
      <c r="B302" s="4" t="s">
        <v>206</v>
      </c>
      <c r="C302" s="38">
        <v>818.31</v>
      </c>
      <c r="D302" s="56">
        <f t="shared" si="17"/>
        <v>163.662</v>
      </c>
      <c r="E302" s="57">
        <f t="shared" si="19"/>
        <v>981.972</v>
      </c>
    </row>
    <row r="303" spans="1:5" ht="16.5" customHeight="1">
      <c r="A303" s="24" t="s">
        <v>1161</v>
      </c>
      <c r="B303" s="4" t="s">
        <v>1798</v>
      </c>
      <c r="C303" s="38">
        <v>109.39</v>
      </c>
      <c r="D303" s="56">
        <f>C303*0.2</f>
        <v>21.878</v>
      </c>
      <c r="E303" s="57">
        <f t="shared" si="19"/>
        <v>131.268</v>
      </c>
    </row>
    <row r="304" spans="1:5" ht="15.75">
      <c r="A304" s="26" t="s">
        <v>2629</v>
      </c>
      <c r="B304" s="8" t="s">
        <v>1408</v>
      </c>
      <c r="C304" s="38"/>
      <c r="D304" s="56"/>
      <c r="E304" s="57"/>
    </row>
    <row r="305" spans="1:5" ht="15.75">
      <c r="A305" s="25" t="s">
        <v>2630</v>
      </c>
      <c r="B305" s="7" t="s">
        <v>2631</v>
      </c>
      <c r="C305" s="38">
        <v>218.77</v>
      </c>
      <c r="D305" s="56">
        <f t="shared" si="17"/>
        <v>43.754000000000005</v>
      </c>
      <c r="E305" s="57">
        <f aca="true" t="shared" si="20" ref="E305:E311">C305+D305</f>
        <v>262.524</v>
      </c>
    </row>
    <row r="306" spans="1:5" ht="15.75">
      <c r="A306" s="25" t="s">
        <v>2632</v>
      </c>
      <c r="B306" s="7" t="s">
        <v>2633</v>
      </c>
      <c r="C306" s="38">
        <v>117.59</v>
      </c>
      <c r="D306" s="56">
        <f t="shared" si="17"/>
        <v>23.518</v>
      </c>
      <c r="E306" s="57">
        <f t="shared" si="20"/>
        <v>141.108</v>
      </c>
    </row>
    <row r="307" spans="1:5" ht="17.25" customHeight="1">
      <c r="A307" s="25" t="s">
        <v>2634</v>
      </c>
      <c r="B307" s="7" t="s">
        <v>2635</v>
      </c>
      <c r="C307" s="38">
        <v>95.71</v>
      </c>
      <c r="D307" s="56">
        <f t="shared" si="17"/>
        <v>19.142</v>
      </c>
      <c r="E307" s="57">
        <f t="shared" si="20"/>
        <v>114.85199999999999</v>
      </c>
    </row>
    <row r="308" spans="1:5" ht="15.75">
      <c r="A308" s="25" t="s">
        <v>2636</v>
      </c>
      <c r="B308" s="7" t="s">
        <v>2637</v>
      </c>
      <c r="C308" s="38">
        <v>137.01</v>
      </c>
      <c r="D308" s="56">
        <f t="shared" si="17"/>
        <v>27.402</v>
      </c>
      <c r="E308" s="57">
        <f t="shared" si="20"/>
        <v>164.41199999999998</v>
      </c>
    </row>
    <row r="309" spans="1:5" ht="15.75">
      <c r="A309" s="25" t="s">
        <v>2638</v>
      </c>
      <c r="B309" s="7" t="s">
        <v>2639</v>
      </c>
      <c r="C309" s="38">
        <v>447.71</v>
      </c>
      <c r="D309" s="56">
        <f t="shared" si="17"/>
        <v>89.542</v>
      </c>
      <c r="E309" s="57">
        <f t="shared" si="20"/>
        <v>537.252</v>
      </c>
    </row>
    <row r="310" spans="1:5" ht="15.75">
      <c r="A310" s="25" t="s">
        <v>2640</v>
      </c>
      <c r="B310" s="7" t="s">
        <v>2641</v>
      </c>
      <c r="C310" s="38">
        <v>328.16</v>
      </c>
      <c r="D310" s="56">
        <f t="shared" si="17"/>
        <v>65.632</v>
      </c>
      <c r="E310" s="57">
        <f t="shared" si="20"/>
        <v>393.79200000000003</v>
      </c>
    </row>
    <row r="311" spans="1:5" ht="15.75">
      <c r="A311" s="25" t="s">
        <v>2642</v>
      </c>
      <c r="B311" s="7" t="s">
        <v>2643</v>
      </c>
      <c r="C311" s="38">
        <v>328.16</v>
      </c>
      <c r="D311" s="56">
        <f t="shared" si="17"/>
        <v>65.632</v>
      </c>
      <c r="E311" s="57">
        <f t="shared" si="20"/>
        <v>393.79200000000003</v>
      </c>
    </row>
    <row r="312" spans="1:5" ht="15.75">
      <c r="A312" s="23" t="s">
        <v>2644</v>
      </c>
      <c r="B312" s="3" t="s">
        <v>2645</v>
      </c>
      <c r="C312" s="38"/>
      <c r="D312" s="56"/>
      <c r="E312" s="57"/>
    </row>
    <row r="313" spans="1:5" ht="15.75">
      <c r="A313" s="24" t="s">
        <v>2646</v>
      </c>
      <c r="B313" s="4" t="s">
        <v>2647</v>
      </c>
      <c r="C313" s="38">
        <v>109.39</v>
      </c>
      <c r="D313" s="56">
        <f t="shared" si="17"/>
        <v>21.878</v>
      </c>
      <c r="E313" s="57">
        <f aca="true" t="shared" si="21" ref="E313:E321">C313+D313</f>
        <v>131.268</v>
      </c>
    </row>
    <row r="314" spans="1:5" ht="15.75">
      <c r="A314" s="24" t="s">
        <v>2648</v>
      </c>
      <c r="B314" s="4" t="s">
        <v>2649</v>
      </c>
      <c r="C314" s="38">
        <v>68.58</v>
      </c>
      <c r="D314" s="56">
        <f t="shared" si="17"/>
        <v>13.716000000000001</v>
      </c>
      <c r="E314" s="57">
        <f t="shared" si="21"/>
        <v>82.29599999999999</v>
      </c>
    </row>
    <row r="315" spans="1:5" ht="15.75">
      <c r="A315" s="24" t="s">
        <v>2650</v>
      </c>
      <c r="B315" s="4" t="s">
        <v>2651</v>
      </c>
      <c r="C315" s="38">
        <v>83.53</v>
      </c>
      <c r="D315" s="56">
        <f t="shared" si="17"/>
        <v>16.706</v>
      </c>
      <c r="E315" s="57">
        <f t="shared" si="21"/>
        <v>100.236</v>
      </c>
    </row>
    <row r="316" spans="1:5" ht="18" customHeight="1">
      <c r="A316" s="24" t="s">
        <v>2652</v>
      </c>
      <c r="B316" s="4" t="s">
        <v>777</v>
      </c>
      <c r="C316" s="38">
        <v>197.57</v>
      </c>
      <c r="D316" s="56">
        <f t="shared" si="17"/>
        <v>39.514</v>
      </c>
      <c r="E316" s="57">
        <f t="shared" si="21"/>
        <v>237.084</v>
      </c>
    </row>
    <row r="317" spans="1:5" ht="17.25" customHeight="1">
      <c r="A317" s="24" t="s">
        <v>2653</v>
      </c>
      <c r="B317" s="4" t="s">
        <v>1409</v>
      </c>
      <c r="C317" s="38">
        <v>456.87</v>
      </c>
      <c r="D317" s="56">
        <f t="shared" si="17"/>
        <v>91.37400000000001</v>
      </c>
      <c r="E317" s="57">
        <f t="shared" si="21"/>
        <v>548.244</v>
      </c>
    </row>
    <row r="318" spans="1:5" ht="15.75">
      <c r="A318" s="24" t="s">
        <v>2654</v>
      </c>
      <c r="B318" s="4" t="s">
        <v>2655</v>
      </c>
      <c r="C318" s="38">
        <v>504.09</v>
      </c>
      <c r="D318" s="56">
        <f t="shared" si="17"/>
        <v>100.818</v>
      </c>
      <c r="E318" s="57">
        <f t="shared" si="21"/>
        <v>604.908</v>
      </c>
    </row>
    <row r="319" spans="1:5" ht="31.5">
      <c r="A319" s="24" t="s">
        <v>2656</v>
      </c>
      <c r="B319" s="4" t="s">
        <v>2657</v>
      </c>
      <c r="C319" s="38">
        <v>467.04</v>
      </c>
      <c r="D319" s="56">
        <f t="shared" si="17"/>
        <v>93.40800000000002</v>
      </c>
      <c r="E319" s="57">
        <f t="shared" si="21"/>
        <v>560.4480000000001</v>
      </c>
    </row>
    <row r="320" spans="1:5" ht="17.25" customHeight="1">
      <c r="A320" s="24" t="s">
        <v>2658</v>
      </c>
      <c r="B320" s="4" t="s">
        <v>1410</v>
      </c>
      <c r="C320" s="38">
        <v>300.81</v>
      </c>
      <c r="D320" s="56">
        <f t="shared" si="17"/>
        <v>60.162000000000006</v>
      </c>
      <c r="E320" s="57">
        <f t="shared" si="21"/>
        <v>360.972</v>
      </c>
    </row>
    <row r="321" spans="1:5" ht="31.5">
      <c r="A321" s="24" t="s">
        <v>2659</v>
      </c>
      <c r="B321" s="4" t="s">
        <v>2660</v>
      </c>
      <c r="C321" s="38">
        <v>218.77</v>
      </c>
      <c r="D321" s="56">
        <f t="shared" si="17"/>
        <v>43.754000000000005</v>
      </c>
      <c r="E321" s="57">
        <f t="shared" si="21"/>
        <v>262.524</v>
      </c>
    </row>
    <row r="322" spans="1:5" ht="15.75">
      <c r="A322" s="26" t="s">
        <v>2661</v>
      </c>
      <c r="B322" s="8" t="s">
        <v>2662</v>
      </c>
      <c r="C322" s="38"/>
      <c r="D322" s="56"/>
      <c r="E322" s="57"/>
    </row>
    <row r="323" spans="1:5" ht="18.75" customHeight="1">
      <c r="A323" s="25" t="s">
        <v>2663</v>
      </c>
      <c r="B323" s="7" t="s">
        <v>2664</v>
      </c>
      <c r="C323" s="38">
        <v>191.42</v>
      </c>
      <c r="D323" s="56">
        <f t="shared" si="17"/>
        <v>38.284</v>
      </c>
      <c r="E323" s="57">
        <f aca="true" t="shared" si="22" ref="E323:E332">C323+D323</f>
        <v>229.70399999999998</v>
      </c>
    </row>
    <row r="324" spans="1:5" ht="15.75">
      <c r="A324" s="25" t="s">
        <v>2665</v>
      </c>
      <c r="B324" s="7" t="s">
        <v>204</v>
      </c>
      <c r="C324" s="38">
        <v>136.73</v>
      </c>
      <c r="D324" s="56">
        <f t="shared" si="17"/>
        <v>27.346</v>
      </c>
      <c r="E324" s="57">
        <f t="shared" si="22"/>
        <v>164.076</v>
      </c>
    </row>
    <row r="325" spans="1:5" ht="16.5" customHeight="1">
      <c r="A325" s="25" t="s">
        <v>2666</v>
      </c>
      <c r="B325" s="7" t="s">
        <v>2667</v>
      </c>
      <c r="C325" s="38">
        <v>657.5</v>
      </c>
      <c r="D325" s="56">
        <f t="shared" si="17"/>
        <v>131.5</v>
      </c>
      <c r="E325" s="57">
        <f t="shared" si="22"/>
        <v>789</v>
      </c>
    </row>
    <row r="326" spans="1:5" ht="16.5" customHeight="1">
      <c r="A326" s="25" t="s">
        <v>2668</v>
      </c>
      <c r="B326" s="7" t="s">
        <v>2669</v>
      </c>
      <c r="C326" s="38">
        <v>664.93</v>
      </c>
      <c r="D326" s="56">
        <f t="shared" si="17"/>
        <v>132.986</v>
      </c>
      <c r="E326" s="57">
        <f t="shared" si="22"/>
        <v>797.9159999999999</v>
      </c>
    </row>
    <row r="327" spans="1:5" ht="31.5">
      <c r="A327" s="25" t="s">
        <v>2670</v>
      </c>
      <c r="B327" s="7" t="s">
        <v>2671</v>
      </c>
      <c r="C327" s="38">
        <v>804.06</v>
      </c>
      <c r="D327" s="56">
        <f t="shared" si="17"/>
        <v>160.812</v>
      </c>
      <c r="E327" s="57">
        <f t="shared" si="22"/>
        <v>964.872</v>
      </c>
    </row>
    <row r="328" spans="1:5" ht="31.5">
      <c r="A328" s="25" t="s">
        <v>2672</v>
      </c>
      <c r="B328" s="7" t="s">
        <v>2673</v>
      </c>
      <c r="C328" s="38">
        <v>943.57</v>
      </c>
      <c r="D328" s="56">
        <f t="shared" si="17"/>
        <v>188.71400000000003</v>
      </c>
      <c r="E328" s="57">
        <f t="shared" si="22"/>
        <v>1132.284</v>
      </c>
    </row>
    <row r="329" spans="1:5" ht="16.5" customHeight="1">
      <c r="A329" s="63" t="s">
        <v>2674</v>
      </c>
      <c r="B329" s="7" t="s">
        <v>2675</v>
      </c>
      <c r="C329" s="38">
        <v>2412.56</v>
      </c>
      <c r="D329" s="56">
        <f t="shared" si="17"/>
        <v>482.512</v>
      </c>
      <c r="E329" s="57">
        <f t="shared" si="22"/>
        <v>2895.072</v>
      </c>
    </row>
    <row r="330" spans="1:5" ht="18" customHeight="1">
      <c r="A330" s="63"/>
      <c r="B330" s="7" t="s">
        <v>2676</v>
      </c>
      <c r="C330" s="38">
        <v>664.93</v>
      </c>
      <c r="D330" s="56">
        <f t="shared" si="17"/>
        <v>132.986</v>
      </c>
      <c r="E330" s="57">
        <f t="shared" si="22"/>
        <v>797.9159999999999</v>
      </c>
    </row>
    <row r="331" spans="1:5" ht="31.5">
      <c r="A331" s="63"/>
      <c r="B331" s="7" t="s">
        <v>1048</v>
      </c>
      <c r="C331" s="38">
        <v>804.06</v>
      </c>
      <c r="D331" s="56">
        <f t="shared" si="17"/>
        <v>160.812</v>
      </c>
      <c r="E331" s="57">
        <f t="shared" si="22"/>
        <v>964.872</v>
      </c>
    </row>
    <row r="332" spans="1:5" ht="31.5">
      <c r="A332" s="63"/>
      <c r="B332" s="7" t="s">
        <v>1411</v>
      </c>
      <c r="C332" s="38">
        <v>943.57</v>
      </c>
      <c r="D332" s="56">
        <f t="shared" si="17"/>
        <v>188.71400000000003</v>
      </c>
      <c r="E332" s="57">
        <f t="shared" si="22"/>
        <v>1132.284</v>
      </c>
    </row>
    <row r="333" spans="1:5" ht="15.75">
      <c r="A333" s="23" t="s">
        <v>1049</v>
      </c>
      <c r="B333" s="3" t="s">
        <v>1050</v>
      </c>
      <c r="C333" s="38"/>
      <c r="D333" s="56"/>
      <c r="E333" s="57"/>
    </row>
    <row r="334" spans="1:5" ht="15.75">
      <c r="A334" s="24" t="s">
        <v>1051</v>
      </c>
      <c r="B334" s="4" t="s">
        <v>1052</v>
      </c>
      <c r="C334" s="38">
        <v>226.41</v>
      </c>
      <c r="D334" s="56">
        <f t="shared" si="17"/>
        <v>45.282000000000004</v>
      </c>
      <c r="E334" s="57">
        <f aca="true" t="shared" si="23" ref="E334:E363">C334+D334</f>
        <v>271.692</v>
      </c>
    </row>
    <row r="335" spans="1:5" ht="15.75">
      <c r="A335" s="24" t="s">
        <v>1053</v>
      </c>
      <c r="B335" s="4" t="s">
        <v>1792</v>
      </c>
      <c r="C335" s="38">
        <v>159.51</v>
      </c>
      <c r="D335" s="56">
        <f t="shared" si="17"/>
        <v>31.902</v>
      </c>
      <c r="E335" s="57">
        <f t="shared" si="23"/>
        <v>191.41199999999998</v>
      </c>
    </row>
    <row r="336" spans="1:5" ht="15.75">
      <c r="A336" s="24" t="s">
        <v>1054</v>
      </c>
      <c r="B336" s="4" t="s">
        <v>1055</v>
      </c>
      <c r="C336" s="38">
        <v>111.85</v>
      </c>
      <c r="D336" s="56">
        <f t="shared" si="17"/>
        <v>22.37</v>
      </c>
      <c r="E336" s="57">
        <f t="shared" si="23"/>
        <v>134.22</v>
      </c>
    </row>
    <row r="337" spans="1:5" ht="15.75">
      <c r="A337" s="24" t="s">
        <v>1056</v>
      </c>
      <c r="B337" s="4" t="s">
        <v>1057</v>
      </c>
      <c r="C337" s="38">
        <v>85.3</v>
      </c>
      <c r="D337" s="56">
        <f t="shared" si="17"/>
        <v>17.06</v>
      </c>
      <c r="E337" s="57">
        <f t="shared" si="23"/>
        <v>102.36</v>
      </c>
    </row>
    <row r="338" spans="1:5" ht="17.25" customHeight="1">
      <c r="A338" s="24" t="s">
        <v>1058</v>
      </c>
      <c r="B338" s="4" t="s">
        <v>1059</v>
      </c>
      <c r="C338" s="38">
        <v>374.39</v>
      </c>
      <c r="D338" s="56">
        <f t="shared" si="17"/>
        <v>74.878</v>
      </c>
      <c r="E338" s="57">
        <f t="shared" si="23"/>
        <v>449.268</v>
      </c>
    </row>
    <row r="339" spans="1:5" ht="15.75">
      <c r="A339" s="24" t="s">
        <v>1060</v>
      </c>
      <c r="B339" s="4" t="s">
        <v>1061</v>
      </c>
      <c r="C339" s="38">
        <v>211.77</v>
      </c>
      <c r="D339" s="56">
        <f t="shared" si="17"/>
        <v>42.354000000000006</v>
      </c>
      <c r="E339" s="57">
        <f t="shared" si="23"/>
        <v>254.12400000000002</v>
      </c>
    </row>
    <row r="340" spans="1:5" ht="15.75">
      <c r="A340" s="24" t="s">
        <v>1062</v>
      </c>
      <c r="B340" s="4" t="s">
        <v>2637</v>
      </c>
      <c r="C340" s="38">
        <v>220.19</v>
      </c>
      <c r="D340" s="56">
        <f aca="true" t="shared" si="24" ref="D340:D403">C340*0.2</f>
        <v>44.038000000000004</v>
      </c>
      <c r="E340" s="57">
        <f t="shared" si="23"/>
        <v>264.228</v>
      </c>
    </row>
    <row r="341" spans="1:5" ht="15.75">
      <c r="A341" s="24" t="s">
        <v>1063</v>
      </c>
      <c r="B341" s="4" t="s">
        <v>1802</v>
      </c>
      <c r="C341" s="38">
        <v>88.56</v>
      </c>
      <c r="D341" s="56">
        <f t="shared" si="24"/>
        <v>17.712</v>
      </c>
      <c r="E341" s="57">
        <f t="shared" si="23"/>
        <v>106.272</v>
      </c>
    </row>
    <row r="342" spans="1:5" ht="15.75">
      <c r="A342" s="24" t="s">
        <v>1064</v>
      </c>
      <c r="B342" s="4" t="s">
        <v>978</v>
      </c>
      <c r="C342" s="38">
        <v>346.62</v>
      </c>
      <c r="D342" s="56">
        <f t="shared" si="24"/>
        <v>69.324</v>
      </c>
      <c r="E342" s="57">
        <f t="shared" si="23"/>
        <v>415.944</v>
      </c>
    </row>
    <row r="343" spans="1:5" ht="15.75">
      <c r="A343" s="24" t="s">
        <v>1065</v>
      </c>
      <c r="B343" s="4" t="s">
        <v>1066</v>
      </c>
      <c r="C343" s="38">
        <v>627.76</v>
      </c>
      <c r="D343" s="56">
        <f t="shared" si="24"/>
        <v>125.552</v>
      </c>
      <c r="E343" s="57">
        <f t="shared" si="23"/>
        <v>753.312</v>
      </c>
    </row>
    <row r="344" spans="1:5" ht="15.75">
      <c r="A344" s="24" t="s">
        <v>1067</v>
      </c>
      <c r="B344" s="4" t="s">
        <v>1068</v>
      </c>
      <c r="C344" s="38">
        <v>41.02</v>
      </c>
      <c r="D344" s="56">
        <f t="shared" si="24"/>
        <v>8.204</v>
      </c>
      <c r="E344" s="57">
        <f t="shared" si="23"/>
        <v>49.224000000000004</v>
      </c>
    </row>
    <row r="345" spans="1:5" ht="18.75" customHeight="1">
      <c r="A345" s="24" t="s">
        <v>1069</v>
      </c>
      <c r="B345" s="4" t="s">
        <v>1070</v>
      </c>
      <c r="C345" s="38">
        <v>41.02</v>
      </c>
      <c r="D345" s="56">
        <f t="shared" si="24"/>
        <v>8.204</v>
      </c>
      <c r="E345" s="57">
        <f t="shared" si="23"/>
        <v>49.224000000000004</v>
      </c>
    </row>
    <row r="346" spans="1:5" ht="15.75">
      <c r="A346" s="24" t="s">
        <v>1071</v>
      </c>
      <c r="B346" s="4" t="s">
        <v>1072</v>
      </c>
      <c r="C346" s="38">
        <v>95.71</v>
      </c>
      <c r="D346" s="56">
        <f t="shared" si="24"/>
        <v>19.142</v>
      </c>
      <c r="E346" s="57">
        <f t="shared" si="23"/>
        <v>114.85199999999999</v>
      </c>
    </row>
    <row r="347" spans="1:5" ht="15.75">
      <c r="A347" s="24" t="s">
        <v>1073</v>
      </c>
      <c r="B347" s="4" t="s">
        <v>1074</v>
      </c>
      <c r="C347" s="38">
        <v>276.06</v>
      </c>
      <c r="D347" s="56">
        <f t="shared" si="24"/>
        <v>55.212</v>
      </c>
      <c r="E347" s="57">
        <f t="shared" si="23"/>
        <v>331.272</v>
      </c>
    </row>
    <row r="348" spans="1:5" ht="18.75" customHeight="1">
      <c r="A348" s="24" t="s">
        <v>1075</v>
      </c>
      <c r="B348" s="4" t="s">
        <v>1076</v>
      </c>
      <c r="C348" s="38">
        <v>177.75</v>
      </c>
      <c r="D348" s="56">
        <f t="shared" si="24"/>
        <v>35.550000000000004</v>
      </c>
      <c r="E348" s="57">
        <f t="shared" si="23"/>
        <v>213.3</v>
      </c>
    </row>
    <row r="349" spans="1:5" ht="15.75">
      <c r="A349" s="24" t="s">
        <v>1077</v>
      </c>
      <c r="B349" s="4" t="s">
        <v>1078</v>
      </c>
      <c r="C349" s="38">
        <v>1079.84</v>
      </c>
      <c r="D349" s="56">
        <f t="shared" si="24"/>
        <v>215.968</v>
      </c>
      <c r="E349" s="57">
        <f t="shared" si="23"/>
        <v>1295.808</v>
      </c>
    </row>
    <row r="350" spans="1:5" ht="18.75" customHeight="1">
      <c r="A350" s="24" t="s">
        <v>1079</v>
      </c>
      <c r="B350" s="4" t="s">
        <v>1412</v>
      </c>
      <c r="C350" s="38">
        <v>232.44</v>
      </c>
      <c r="D350" s="56">
        <f t="shared" si="24"/>
        <v>46.488</v>
      </c>
      <c r="E350" s="57">
        <f t="shared" si="23"/>
        <v>278.928</v>
      </c>
    </row>
    <row r="351" spans="1:5" ht="15.75">
      <c r="A351" s="24" t="s">
        <v>1080</v>
      </c>
      <c r="B351" s="4" t="s">
        <v>1081</v>
      </c>
      <c r="C351" s="38">
        <v>82.04</v>
      </c>
      <c r="D351" s="56">
        <f t="shared" si="24"/>
        <v>16.408</v>
      </c>
      <c r="E351" s="57">
        <f t="shared" si="23"/>
        <v>98.44800000000001</v>
      </c>
    </row>
    <row r="352" spans="1:5" ht="15.75">
      <c r="A352" s="24" t="s">
        <v>1082</v>
      </c>
      <c r="B352" s="4" t="s">
        <v>1083</v>
      </c>
      <c r="C352" s="38">
        <v>109.39</v>
      </c>
      <c r="D352" s="56">
        <f t="shared" si="24"/>
        <v>21.878</v>
      </c>
      <c r="E352" s="57">
        <f t="shared" si="23"/>
        <v>131.268</v>
      </c>
    </row>
    <row r="353" spans="1:5" ht="15.75">
      <c r="A353" s="24" t="s">
        <v>1084</v>
      </c>
      <c r="B353" s="4" t="s">
        <v>2169</v>
      </c>
      <c r="C353" s="38">
        <v>425.39</v>
      </c>
      <c r="D353" s="56">
        <f t="shared" si="24"/>
        <v>85.078</v>
      </c>
      <c r="E353" s="57">
        <f t="shared" si="23"/>
        <v>510.46799999999996</v>
      </c>
    </row>
    <row r="354" spans="1:5" ht="31.5">
      <c r="A354" s="24" t="s">
        <v>1085</v>
      </c>
      <c r="B354" s="4" t="s">
        <v>1086</v>
      </c>
      <c r="C354" s="38">
        <v>579.05</v>
      </c>
      <c r="D354" s="56">
        <f t="shared" si="24"/>
        <v>115.81</v>
      </c>
      <c r="E354" s="57">
        <f t="shared" si="23"/>
        <v>694.8599999999999</v>
      </c>
    </row>
    <row r="355" spans="1:5" ht="15.75">
      <c r="A355" s="24" t="s">
        <v>1087</v>
      </c>
      <c r="B355" s="4" t="s">
        <v>1088</v>
      </c>
      <c r="C355" s="38">
        <v>588.81</v>
      </c>
      <c r="D355" s="56">
        <f t="shared" si="24"/>
        <v>117.762</v>
      </c>
      <c r="E355" s="57">
        <f t="shared" si="23"/>
        <v>706.5719999999999</v>
      </c>
    </row>
    <row r="356" spans="1:5" ht="17.25" customHeight="1">
      <c r="A356" s="24" t="s">
        <v>1089</v>
      </c>
      <c r="B356" s="4" t="s">
        <v>2171</v>
      </c>
      <c r="C356" s="38">
        <v>575.59</v>
      </c>
      <c r="D356" s="56">
        <f t="shared" si="24"/>
        <v>115.11800000000001</v>
      </c>
      <c r="E356" s="57">
        <f t="shared" si="23"/>
        <v>690.7080000000001</v>
      </c>
    </row>
    <row r="357" spans="1:5" ht="15.75" customHeight="1">
      <c r="A357" s="24" t="s">
        <v>1090</v>
      </c>
      <c r="B357" s="4" t="s">
        <v>1091</v>
      </c>
      <c r="C357" s="38">
        <v>1415.71</v>
      </c>
      <c r="D357" s="56">
        <f t="shared" si="24"/>
        <v>283.142</v>
      </c>
      <c r="E357" s="57">
        <f t="shared" si="23"/>
        <v>1698.852</v>
      </c>
    </row>
    <row r="358" spans="1:5" ht="17.25" customHeight="1">
      <c r="A358" s="24" t="s">
        <v>1092</v>
      </c>
      <c r="B358" s="4" t="s">
        <v>1473</v>
      </c>
      <c r="C358" s="38">
        <v>1515.65</v>
      </c>
      <c r="D358" s="56">
        <f t="shared" si="24"/>
        <v>303.13000000000005</v>
      </c>
      <c r="E358" s="57">
        <f t="shared" si="23"/>
        <v>1818.7800000000002</v>
      </c>
    </row>
    <row r="359" spans="1:5" ht="31.5">
      <c r="A359" s="24" t="s">
        <v>1093</v>
      </c>
      <c r="B359" s="4" t="s">
        <v>1471</v>
      </c>
      <c r="C359" s="38">
        <v>900.35</v>
      </c>
      <c r="D359" s="56">
        <f t="shared" si="24"/>
        <v>180.07000000000002</v>
      </c>
      <c r="E359" s="57">
        <f t="shared" si="23"/>
        <v>1080.42</v>
      </c>
    </row>
    <row r="360" spans="1:5" ht="20.25" customHeight="1">
      <c r="A360" s="24" t="s">
        <v>1094</v>
      </c>
      <c r="B360" s="4" t="s">
        <v>1475</v>
      </c>
      <c r="C360" s="38">
        <v>869.11</v>
      </c>
      <c r="D360" s="56">
        <f t="shared" si="24"/>
        <v>173.822</v>
      </c>
      <c r="E360" s="57">
        <f t="shared" si="23"/>
        <v>1042.932</v>
      </c>
    </row>
    <row r="361" spans="1:5" ht="15" customHeight="1">
      <c r="A361" s="24" t="s">
        <v>1095</v>
      </c>
      <c r="B361" s="4" t="s">
        <v>666</v>
      </c>
      <c r="C361" s="39">
        <v>769.71</v>
      </c>
      <c r="D361" s="56">
        <f t="shared" si="24"/>
        <v>153.942</v>
      </c>
      <c r="E361" s="57">
        <f t="shared" si="23"/>
        <v>923.652</v>
      </c>
    </row>
    <row r="362" spans="1:5" ht="15.75">
      <c r="A362" s="24" t="s">
        <v>1096</v>
      </c>
      <c r="B362" s="4" t="s">
        <v>667</v>
      </c>
      <c r="C362" s="39">
        <v>757.66</v>
      </c>
      <c r="D362" s="56">
        <f t="shared" si="24"/>
        <v>151.532</v>
      </c>
      <c r="E362" s="57">
        <f t="shared" si="23"/>
        <v>909.192</v>
      </c>
    </row>
    <row r="363" spans="1:5" ht="17.25" customHeight="1">
      <c r="A363" s="24" t="s">
        <v>1097</v>
      </c>
      <c r="B363" s="4" t="s">
        <v>1413</v>
      </c>
      <c r="C363" s="39">
        <v>593.58</v>
      </c>
      <c r="D363" s="56">
        <f t="shared" si="24"/>
        <v>118.71600000000001</v>
      </c>
      <c r="E363" s="57">
        <f t="shared" si="23"/>
        <v>712.296</v>
      </c>
    </row>
    <row r="364" spans="1:5" ht="15.75">
      <c r="A364" s="23" t="s">
        <v>1636</v>
      </c>
      <c r="B364" s="3" t="s">
        <v>1414</v>
      </c>
      <c r="C364" s="40"/>
      <c r="D364" s="56"/>
      <c r="E364" s="57"/>
    </row>
    <row r="365" spans="1:5" ht="15.75">
      <c r="A365" s="24" t="s">
        <v>1098</v>
      </c>
      <c r="B365" s="4" t="s">
        <v>1099</v>
      </c>
      <c r="C365" s="38">
        <v>68.37</v>
      </c>
      <c r="D365" s="56">
        <f t="shared" si="24"/>
        <v>13.674000000000001</v>
      </c>
      <c r="E365" s="57">
        <f aca="true" t="shared" si="25" ref="E365:E376">C365+D365</f>
        <v>82.04400000000001</v>
      </c>
    </row>
    <row r="366" spans="1:5" ht="15.75">
      <c r="A366" s="24" t="s">
        <v>1100</v>
      </c>
      <c r="B366" s="4" t="s">
        <v>202</v>
      </c>
      <c r="C366" s="38">
        <v>68.37</v>
      </c>
      <c r="D366" s="56">
        <f t="shared" si="24"/>
        <v>13.674000000000001</v>
      </c>
      <c r="E366" s="57">
        <f t="shared" si="25"/>
        <v>82.04400000000001</v>
      </c>
    </row>
    <row r="367" spans="1:5" ht="15.75">
      <c r="A367" s="24" t="s">
        <v>1101</v>
      </c>
      <c r="B367" s="4" t="s">
        <v>200</v>
      </c>
      <c r="C367" s="38">
        <v>41.02</v>
      </c>
      <c r="D367" s="56">
        <f t="shared" si="24"/>
        <v>8.204</v>
      </c>
      <c r="E367" s="57">
        <f t="shared" si="25"/>
        <v>49.224000000000004</v>
      </c>
    </row>
    <row r="368" spans="1:5" ht="15.75">
      <c r="A368" s="24" t="s">
        <v>1102</v>
      </c>
      <c r="B368" s="4" t="s">
        <v>1103</v>
      </c>
      <c r="C368" s="38">
        <v>246.62</v>
      </c>
      <c r="D368" s="56">
        <f t="shared" si="24"/>
        <v>49.324000000000005</v>
      </c>
      <c r="E368" s="57">
        <f t="shared" si="25"/>
        <v>295.944</v>
      </c>
    </row>
    <row r="369" spans="1:5" ht="15.75">
      <c r="A369" s="24" t="s">
        <v>1104</v>
      </c>
      <c r="B369" s="4" t="s">
        <v>1105</v>
      </c>
      <c r="C369" s="38">
        <v>663.17</v>
      </c>
      <c r="D369" s="56">
        <f t="shared" si="24"/>
        <v>132.634</v>
      </c>
      <c r="E369" s="57">
        <f t="shared" si="25"/>
        <v>795.804</v>
      </c>
    </row>
    <row r="370" spans="1:5" ht="15.75">
      <c r="A370" s="24" t="s">
        <v>1106</v>
      </c>
      <c r="B370" s="4" t="s">
        <v>1107</v>
      </c>
      <c r="C370" s="38">
        <v>41.52</v>
      </c>
      <c r="D370" s="56">
        <f t="shared" si="24"/>
        <v>8.304</v>
      </c>
      <c r="E370" s="57">
        <f t="shared" si="25"/>
        <v>49.824000000000005</v>
      </c>
    </row>
    <row r="371" spans="1:5" ht="15.75">
      <c r="A371" s="24" t="s">
        <v>1108</v>
      </c>
      <c r="B371" s="4" t="s">
        <v>1109</v>
      </c>
      <c r="C371" s="38">
        <v>41.02</v>
      </c>
      <c r="D371" s="56">
        <f t="shared" si="24"/>
        <v>8.204</v>
      </c>
      <c r="E371" s="57">
        <f t="shared" si="25"/>
        <v>49.224000000000004</v>
      </c>
    </row>
    <row r="372" spans="1:5" ht="16.5" customHeight="1">
      <c r="A372" s="24" t="s">
        <v>1110</v>
      </c>
      <c r="B372" s="4" t="s">
        <v>1111</v>
      </c>
      <c r="C372" s="38">
        <v>43.06</v>
      </c>
      <c r="D372" s="56">
        <f t="shared" si="24"/>
        <v>8.612</v>
      </c>
      <c r="E372" s="57">
        <f t="shared" si="25"/>
        <v>51.672000000000004</v>
      </c>
    </row>
    <row r="373" spans="1:5" ht="15.75">
      <c r="A373" s="24" t="s">
        <v>1112</v>
      </c>
      <c r="B373" s="4" t="s">
        <v>1113</v>
      </c>
      <c r="C373" s="38">
        <v>41.28</v>
      </c>
      <c r="D373" s="56">
        <f t="shared" si="24"/>
        <v>8.256</v>
      </c>
      <c r="E373" s="57">
        <f t="shared" si="25"/>
        <v>49.536</v>
      </c>
    </row>
    <row r="374" spans="1:5" ht="31.5">
      <c r="A374" s="24" t="s">
        <v>1114</v>
      </c>
      <c r="B374" s="4" t="s">
        <v>1115</v>
      </c>
      <c r="C374" s="38">
        <v>27.35</v>
      </c>
      <c r="D374" s="56">
        <f t="shared" si="24"/>
        <v>5.470000000000001</v>
      </c>
      <c r="E374" s="57">
        <f t="shared" si="25"/>
        <v>32.82</v>
      </c>
    </row>
    <row r="375" spans="1:5" ht="15.75">
      <c r="A375" s="24" t="s">
        <v>1116</v>
      </c>
      <c r="B375" s="4" t="s">
        <v>1117</v>
      </c>
      <c r="C375" s="38">
        <v>21.88</v>
      </c>
      <c r="D375" s="56">
        <f t="shared" si="24"/>
        <v>4.376</v>
      </c>
      <c r="E375" s="57">
        <f t="shared" si="25"/>
        <v>26.256</v>
      </c>
    </row>
    <row r="376" spans="1:5" ht="15.75">
      <c r="A376" s="24" t="s">
        <v>1118</v>
      </c>
      <c r="B376" s="4" t="s">
        <v>1119</v>
      </c>
      <c r="C376" s="38">
        <v>8.2</v>
      </c>
      <c r="D376" s="56">
        <f t="shared" si="24"/>
        <v>1.64</v>
      </c>
      <c r="E376" s="57">
        <f t="shared" si="25"/>
        <v>9.84</v>
      </c>
    </row>
    <row r="377" spans="1:5" ht="15.75">
      <c r="A377" s="26" t="s">
        <v>1120</v>
      </c>
      <c r="B377" s="8" t="s">
        <v>1415</v>
      </c>
      <c r="C377" s="38"/>
      <c r="D377" s="56"/>
      <c r="E377" s="57"/>
    </row>
    <row r="378" spans="1:5" ht="15.75">
      <c r="A378" s="25" t="s">
        <v>1121</v>
      </c>
      <c r="B378" s="7" t="s">
        <v>1122</v>
      </c>
      <c r="C378" s="38">
        <v>221.43</v>
      </c>
      <c r="D378" s="56">
        <f t="shared" si="24"/>
        <v>44.286</v>
      </c>
      <c r="E378" s="57">
        <f aca="true" t="shared" si="26" ref="E378:E395">C378+D378</f>
        <v>265.716</v>
      </c>
    </row>
    <row r="379" spans="1:5" ht="15.75">
      <c r="A379" s="25" t="s">
        <v>1123</v>
      </c>
      <c r="B379" s="7" t="s">
        <v>1124</v>
      </c>
      <c r="C379" s="38">
        <v>219.37</v>
      </c>
      <c r="D379" s="56">
        <f t="shared" si="24"/>
        <v>43.874</v>
      </c>
      <c r="E379" s="57">
        <f t="shared" si="26"/>
        <v>263.244</v>
      </c>
    </row>
    <row r="380" spans="1:5" ht="17.25" customHeight="1">
      <c r="A380" s="25" t="s">
        <v>1125</v>
      </c>
      <c r="B380" s="7" t="s">
        <v>0</v>
      </c>
      <c r="C380" s="38">
        <v>303.81</v>
      </c>
      <c r="D380" s="56">
        <f t="shared" si="24"/>
        <v>60.762</v>
      </c>
      <c r="E380" s="57">
        <f t="shared" si="26"/>
        <v>364.572</v>
      </c>
    </row>
    <row r="381" spans="1:5" ht="16.5" customHeight="1">
      <c r="A381" s="25" t="s">
        <v>1</v>
      </c>
      <c r="B381" s="7" t="s">
        <v>2</v>
      </c>
      <c r="C381" s="38">
        <v>290.35</v>
      </c>
      <c r="D381" s="56">
        <f t="shared" si="24"/>
        <v>58.07000000000001</v>
      </c>
      <c r="E381" s="57">
        <f t="shared" si="26"/>
        <v>348.42</v>
      </c>
    </row>
    <row r="382" spans="1:5" ht="15.75" customHeight="1">
      <c r="A382" s="25" t="s">
        <v>3</v>
      </c>
      <c r="B382" s="7" t="s">
        <v>4</v>
      </c>
      <c r="C382" s="38">
        <v>528.99</v>
      </c>
      <c r="D382" s="56">
        <f t="shared" si="24"/>
        <v>105.798</v>
      </c>
      <c r="E382" s="57">
        <f t="shared" si="26"/>
        <v>634.788</v>
      </c>
    </row>
    <row r="383" spans="1:5" ht="15.75">
      <c r="A383" s="25" t="s">
        <v>5</v>
      </c>
      <c r="B383" s="7" t="s">
        <v>6</v>
      </c>
      <c r="C383" s="38">
        <v>835.59</v>
      </c>
      <c r="D383" s="56">
        <f t="shared" si="24"/>
        <v>167.11800000000002</v>
      </c>
      <c r="E383" s="57">
        <f t="shared" si="26"/>
        <v>1002.7080000000001</v>
      </c>
    </row>
    <row r="384" spans="1:5" ht="17.25" customHeight="1">
      <c r="A384" s="24" t="s">
        <v>7</v>
      </c>
      <c r="B384" s="4" t="s">
        <v>8</v>
      </c>
      <c r="C384" s="38">
        <v>427.02</v>
      </c>
      <c r="D384" s="56">
        <f t="shared" si="24"/>
        <v>85.404</v>
      </c>
      <c r="E384" s="57">
        <f t="shared" si="26"/>
        <v>512.424</v>
      </c>
    </row>
    <row r="385" spans="1:5" ht="15.75">
      <c r="A385" s="24" t="s">
        <v>9</v>
      </c>
      <c r="B385" s="4" t="s">
        <v>10</v>
      </c>
      <c r="C385" s="38">
        <v>180.9</v>
      </c>
      <c r="D385" s="56">
        <f t="shared" si="24"/>
        <v>36.18</v>
      </c>
      <c r="E385" s="57">
        <f t="shared" si="26"/>
        <v>217.08</v>
      </c>
    </row>
    <row r="386" spans="1:5" ht="33.75" customHeight="1">
      <c r="A386" s="24" t="s">
        <v>11</v>
      </c>
      <c r="B386" s="4" t="s">
        <v>12</v>
      </c>
      <c r="C386" s="38">
        <v>2059.29</v>
      </c>
      <c r="D386" s="56">
        <f t="shared" si="24"/>
        <v>411.858</v>
      </c>
      <c r="E386" s="57">
        <f t="shared" si="26"/>
        <v>2471.148</v>
      </c>
    </row>
    <row r="387" spans="1:5" ht="18" customHeight="1">
      <c r="A387" s="24" t="s">
        <v>13</v>
      </c>
      <c r="B387" s="4" t="s">
        <v>1416</v>
      </c>
      <c r="C387" s="38">
        <v>1378.58</v>
      </c>
      <c r="D387" s="56">
        <f t="shared" si="24"/>
        <v>275.716</v>
      </c>
      <c r="E387" s="57">
        <f t="shared" si="26"/>
        <v>1654.2959999999998</v>
      </c>
    </row>
    <row r="388" spans="1:5" ht="31.5">
      <c r="A388" s="24" t="s">
        <v>498</v>
      </c>
      <c r="B388" s="4" t="s">
        <v>499</v>
      </c>
      <c r="C388" s="38">
        <v>1710.99</v>
      </c>
      <c r="D388" s="56">
        <f t="shared" si="24"/>
        <v>342.19800000000004</v>
      </c>
      <c r="E388" s="57">
        <f t="shared" si="26"/>
        <v>2053.188</v>
      </c>
    </row>
    <row r="389" spans="1:5" ht="15.75">
      <c r="A389" s="24" t="s">
        <v>500</v>
      </c>
      <c r="B389" s="4" t="s">
        <v>501</v>
      </c>
      <c r="C389" s="38">
        <v>655.81</v>
      </c>
      <c r="D389" s="56">
        <f t="shared" si="24"/>
        <v>131.162</v>
      </c>
      <c r="E389" s="57">
        <f t="shared" si="26"/>
        <v>786.972</v>
      </c>
    </row>
    <row r="390" spans="1:5" ht="15.75">
      <c r="A390" s="24" t="s">
        <v>502</v>
      </c>
      <c r="B390" s="4" t="s">
        <v>503</v>
      </c>
      <c r="C390" s="38">
        <v>503.63</v>
      </c>
      <c r="D390" s="56">
        <f t="shared" si="24"/>
        <v>100.726</v>
      </c>
      <c r="E390" s="57">
        <f t="shared" si="26"/>
        <v>604.356</v>
      </c>
    </row>
    <row r="391" spans="1:5" ht="16.5" customHeight="1">
      <c r="A391" s="24" t="s">
        <v>504</v>
      </c>
      <c r="B391" s="4" t="s">
        <v>206</v>
      </c>
      <c r="C391" s="38">
        <v>818.31</v>
      </c>
      <c r="D391" s="56">
        <f t="shared" si="24"/>
        <v>163.662</v>
      </c>
      <c r="E391" s="57">
        <f t="shared" si="26"/>
        <v>981.972</v>
      </c>
    </row>
    <row r="392" spans="1:5" ht="31.5">
      <c r="A392" s="24" t="s">
        <v>505</v>
      </c>
      <c r="B392" s="4" t="s">
        <v>1562</v>
      </c>
      <c r="C392" s="38">
        <v>900.35</v>
      </c>
      <c r="D392" s="56">
        <f t="shared" si="24"/>
        <v>180.07000000000002</v>
      </c>
      <c r="E392" s="57">
        <f t="shared" si="26"/>
        <v>1080.42</v>
      </c>
    </row>
    <row r="393" spans="1:5" ht="18.75" customHeight="1">
      <c r="A393" s="24" t="s">
        <v>1563</v>
      </c>
      <c r="B393" s="4" t="s">
        <v>1564</v>
      </c>
      <c r="C393" s="38">
        <v>1515.65</v>
      </c>
      <c r="D393" s="56">
        <f t="shared" si="24"/>
        <v>303.13000000000005</v>
      </c>
      <c r="E393" s="57">
        <f t="shared" si="26"/>
        <v>1818.7800000000002</v>
      </c>
    </row>
    <row r="394" spans="1:5" ht="17.25" customHeight="1">
      <c r="A394" s="24" t="s">
        <v>1565</v>
      </c>
      <c r="B394" s="4" t="s">
        <v>1417</v>
      </c>
      <c r="C394" s="38">
        <v>869.11</v>
      </c>
      <c r="D394" s="56">
        <f t="shared" si="24"/>
        <v>173.822</v>
      </c>
      <c r="E394" s="57">
        <f t="shared" si="26"/>
        <v>1042.932</v>
      </c>
    </row>
    <row r="395" spans="1:5" ht="31.5">
      <c r="A395" s="24" t="s">
        <v>1566</v>
      </c>
      <c r="B395" s="4" t="s">
        <v>534</v>
      </c>
      <c r="C395" s="39">
        <v>425.8</v>
      </c>
      <c r="D395" s="56">
        <f t="shared" si="24"/>
        <v>85.16000000000001</v>
      </c>
      <c r="E395" s="57">
        <f t="shared" si="26"/>
        <v>510.96000000000004</v>
      </c>
    </row>
    <row r="396" spans="1:5" ht="15.75">
      <c r="A396" s="26" t="s">
        <v>535</v>
      </c>
      <c r="B396" s="8" t="s">
        <v>1418</v>
      </c>
      <c r="C396" s="38"/>
      <c r="D396" s="56"/>
      <c r="E396" s="57"/>
    </row>
    <row r="397" spans="1:5" ht="15.75">
      <c r="A397" s="25" t="s">
        <v>536</v>
      </c>
      <c r="B397" s="4" t="s">
        <v>693</v>
      </c>
      <c r="C397" s="38">
        <v>82.33</v>
      </c>
      <c r="D397" s="56">
        <f t="shared" si="24"/>
        <v>16.466</v>
      </c>
      <c r="E397" s="57">
        <f>C397+D397</f>
        <v>98.79599999999999</v>
      </c>
    </row>
    <row r="398" spans="1:5" ht="16.5" customHeight="1">
      <c r="A398" s="24" t="s">
        <v>537</v>
      </c>
      <c r="B398" s="4" t="s">
        <v>2197</v>
      </c>
      <c r="C398" s="38">
        <v>450.51</v>
      </c>
      <c r="D398" s="56">
        <f t="shared" si="24"/>
        <v>90.102</v>
      </c>
      <c r="E398" s="57">
        <f>C398+D398</f>
        <v>540.612</v>
      </c>
    </row>
    <row r="399" spans="1:5" ht="17.25" customHeight="1">
      <c r="A399" s="24" t="s">
        <v>538</v>
      </c>
      <c r="B399" s="4" t="s">
        <v>2199</v>
      </c>
      <c r="C399" s="38">
        <v>218.77</v>
      </c>
      <c r="D399" s="56">
        <f t="shared" si="24"/>
        <v>43.754000000000005</v>
      </c>
      <c r="E399" s="57">
        <f>C399+D399</f>
        <v>262.524</v>
      </c>
    </row>
    <row r="400" spans="1:5" ht="15.75">
      <c r="A400" s="24" t="s">
        <v>539</v>
      </c>
      <c r="B400" s="4" t="s">
        <v>1780</v>
      </c>
      <c r="C400" s="38">
        <v>191.76</v>
      </c>
      <c r="D400" s="56">
        <f t="shared" si="24"/>
        <v>38.352</v>
      </c>
      <c r="E400" s="57">
        <f>C400+D400</f>
        <v>230.112</v>
      </c>
    </row>
    <row r="401" spans="1:5" ht="16.5" customHeight="1">
      <c r="A401" s="23" t="s">
        <v>540</v>
      </c>
      <c r="B401" s="3" t="s">
        <v>541</v>
      </c>
      <c r="C401" s="38"/>
      <c r="D401" s="56"/>
      <c r="E401" s="57"/>
    </row>
    <row r="402" spans="1:5" ht="15.75">
      <c r="A402" s="24" t="s">
        <v>542</v>
      </c>
      <c r="B402" s="4" t="s">
        <v>2295</v>
      </c>
      <c r="C402" s="38">
        <v>1870.17</v>
      </c>
      <c r="D402" s="56">
        <f t="shared" si="24"/>
        <v>374.03400000000005</v>
      </c>
      <c r="E402" s="57">
        <f aca="true" t="shared" si="27" ref="E402:E433">C402+D402</f>
        <v>2244.204</v>
      </c>
    </row>
    <row r="403" spans="1:5" ht="15.75">
      <c r="A403" s="24" t="s">
        <v>543</v>
      </c>
      <c r="B403" s="4" t="s">
        <v>2294</v>
      </c>
      <c r="C403" s="38">
        <v>698.85</v>
      </c>
      <c r="D403" s="56">
        <f t="shared" si="24"/>
        <v>139.77</v>
      </c>
      <c r="E403" s="57">
        <f t="shared" si="27"/>
        <v>838.62</v>
      </c>
    </row>
    <row r="404" spans="1:5" ht="15.75">
      <c r="A404" s="24" t="s">
        <v>544</v>
      </c>
      <c r="B404" s="4" t="s">
        <v>545</v>
      </c>
      <c r="C404" s="38">
        <v>746.97</v>
      </c>
      <c r="D404" s="56">
        <f aca="true" t="shared" si="28" ref="D404:D467">C404*0.2</f>
        <v>149.394</v>
      </c>
      <c r="E404" s="57">
        <f t="shared" si="27"/>
        <v>896.364</v>
      </c>
    </row>
    <row r="405" spans="1:5" ht="15.75">
      <c r="A405" s="24" t="s">
        <v>546</v>
      </c>
      <c r="B405" s="4" t="s">
        <v>547</v>
      </c>
      <c r="C405" s="38">
        <v>1744.2</v>
      </c>
      <c r="D405" s="56">
        <f t="shared" si="28"/>
        <v>348.84000000000003</v>
      </c>
      <c r="E405" s="57">
        <f t="shared" si="27"/>
        <v>2093.04</v>
      </c>
    </row>
    <row r="406" spans="1:5" ht="15.75">
      <c r="A406" s="24" t="s">
        <v>548</v>
      </c>
      <c r="B406" s="4" t="s">
        <v>65</v>
      </c>
      <c r="C406" s="38">
        <v>1115.34</v>
      </c>
      <c r="D406" s="56">
        <f t="shared" si="28"/>
        <v>223.06799999999998</v>
      </c>
      <c r="E406" s="57">
        <f t="shared" si="27"/>
        <v>1338.408</v>
      </c>
    </row>
    <row r="407" spans="1:5" ht="15.75">
      <c r="A407" s="24" t="s">
        <v>66</v>
      </c>
      <c r="B407" s="4" t="s">
        <v>67</v>
      </c>
      <c r="C407" s="38">
        <v>365.79</v>
      </c>
      <c r="D407" s="56">
        <f t="shared" si="28"/>
        <v>73.158</v>
      </c>
      <c r="E407" s="57">
        <f t="shared" si="27"/>
        <v>438.94800000000004</v>
      </c>
    </row>
    <row r="408" spans="1:5" ht="15.75">
      <c r="A408" s="24" t="s">
        <v>68</v>
      </c>
      <c r="B408" s="4" t="s">
        <v>69</v>
      </c>
      <c r="C408" s="38">
        <v>1427.07</v>
      </c>
      <c r="D408" s="56">
        <f t="shared" si="28"/>
        <v>285.414</v>
      </c>
      <c r="E408" s="57">
        <f t="shared" si="27"/>
        <v>1712.484</v>
      </c>
    </row>
    <row r="409" spans="1:5" ht="15.75">
      <c r="A409" s="24" t="s">
        <v>70</v>
      </c>
      <c r="B409" s="4" t="s">
        <v>71</v>
      </c>
      <c r="C409" s="38">
        <v>1159.72</v>
      </c>
      <c r="D409" s="56">
        <f t="shared" si="28"/>
        <v>231.94400000000002</v>
      </c>
      <c r="E409" s="57">
        <f t="shared" si="27"/>
        <v>1391.664</v>
      </c>
    </row>
    <row r="410" spans="1:5" ht="15.75">
      <c r="A410" s="24" t="s">
        <v>72</v>
      </c>
      <c r="B410" s="4" t="s">
        <v>1457</v>
      </c>
      <c r="C410" s="38">
        <v>546.92</v>
      </c>
      <c r="D410" s="56">
        <f t="shared" si="28"/>
        <v>109.384</v>
      </c>
      <c r="E410" s="57">
        <f t="shared" si="27"/>
        <v>656.304</v>
      </c>
    </row>
    <row r="411" spans="1:5" ht="15.75">
      <c r="A411" s="24" t="s">
        <v>73</v>
      </c>
      <c r="B411" s="4" t="s">
        <v>74</v>
      </c>
      <c r="C411" s="38">
        <v>631.25</v>
      </c>
      <c r="D411" s="56">
        <f t="shared" si="28"/>
        <v>126.25</v>
      </c>
      <c r="E411" s="57">
        <f t="shared" si="27"/>
        <v>757.5</v>
      </c>
    </row>
    <row r="412" spans="1:5" ht="15.75">
      <c r="A412" s="24" t="s">
        <v>75</v>
      </c>
      <c r="B412" s="4" t="s">
        <v>76</v>
      </c>
      <c r="C412" s="38">
        <v>1505</v>
      </c>
      <c r="D412" s="56">
        <f t="shared" si="28"/>
        <v>301</v>
      </c>
      <c r="E412" s="57">
        <f t="shared" si="27"/>
        <v>1806</v>
      </c>
    </row>
    <row r="413" spans="1:5" ht="15.75">
      <c r="A413" s="24" t="s">
        <v>77</v>
      </c>
      <c r="B413" s="4" t="s">
        <v>78</v>
      </c>
      <c r="C413" s="38">
        <v>1866.54</v>
      </c>
      <c r="D413" s="56">
        <f t="shared" si="28"/>
        <v>373.308</v>
      </c>
      <c r="E413" s="57">
        <f t="shared" si="27"/>
        <v>2239.848</v>
      </c>
    </row>
    <row r="414" spans="1:5" ht="15.75">
      <c r="A414" s="24" t="s">
        <v>79</v>
      </c>
      <c r="B414" s="4" t="s">
        <v>80</v>
      </c>
      <c r="C414" s="38">
        <v>578.81</v>
      </c>
      <c r="D414" s="56">
        <f t="shared" si="28"/>
        <v>115.762</v>
      </c>
      <c r="E414" s="57">
        <f t="shared" si="27"/>
        <v>694.5719999999999</v>
      </c>
    </row>
    <row r="415" spans="1:5" ht="18.75" customHeight="1">
      <c r="A415" s="24" t="s">
        <v>81</v>
      </c>
      <c r="B415" s="4" t="s">
        <v>82</v>
      </c>
      <c r="C415" s="38">
        <v>843.35</v>
      </c>
      <c r="D415" s="56">
        <f t="shared" si="28"/>
        <v>168.67000000000002</v>
      </c>
      <c r="E415" s="57">
        <f t="shared" si="27"/>
        <v>1012.02</v>
      </c>
    </row>
    <row r="416" spans="1:5" ht="15.75">
      <c r="A416" s="24" t="s">
        <v>83</v>
      </c>
      <c r="B416" s="4" t="s">
        <v>84</v>
      </c>
      <c r="C416" s="38">
        <v>877.67</v>
      </c>
      <c r="D416" s="56">
        <f t="shared" si="28"/>
        <v>175.534</v>
      </c>
      <c r="E416" s="57">
        <f t="shared" si="27"/>
        <v>1053.204</v>
      </c>
    </row>
    <row r="417" spans="1:5" ht="15.75">
      <c r="A417" s="24" t="s">
        <v>85</v>
      </c>
      <c r="B417" s="4" t="s">
        <v>1419</v>
      </c>
      <c r="C417" s="38">
        <v>500.55</v>
      </c>
      <c r="D417" s="56">
        <f t="shared" si="28"/>
        <v>100.11000000000001</v>
      </c>
      <c r="E417" s="57">
        <f t="shared" si="27"/>
        <v>600.6600000000001</v>
      </c>
    </row>
    <row r="418" spans="1:5" ht="15.75">
      <c r="A418" s="24" t="s">
        <v>86</v>
      </c>
      <c r="B418" s="4" t="s">
        <v>87</v>
      </c>
      <c r="C418" s="38">
        <v>855.46</v>
      </c>
      <c r="D418" s="56">
        <f t="shared" si="28"/>
        <v>171.092</v>
      </c>
      <c r="E418" s="57">
        <f t="shared" si="27"/>
        <v>1026.5520000000001</v>
      </c>
    </row>
    <row r="419" spans="1:5" ht="15.75">
      <c r="A419" s="24" t="s">
        <v>88</v>
      </c>
      <c r="B419" s="4" t="s">
        <v>1420</v>
      </c>
      <c r="C419" s="38">
        <v>578.45</v>
      </c>
      <c r="D419" s="56">
        <f t="shared" si="28"/>
        <v>115.69000000000001</v>
      </c>
      <c r="E419" s="57">
        <f t="shared" si="27"/>
        <v>694.1400000000001</v>
      </c>
    </row>
    <row r="420" spans="1:5" ht="15.75">
      <c r="A420" s="24" t="s">
        <v>89</v>
      </c>
      <c r="B420" s="4" t="s">
        <v>1421</v>
      </c>
      <c r="C420" s="38">
        <v>842.39</v>
      </c>
      <c r="D420" s="56">
        <f t="shared" si="28"/>
        <v>168.478</v>
      </c>
      <c r="E420" s="57">
        <f t="shared" si="27"/>
        <v>1010.8679999999999</v>
      </c>
    </row>
    <row r="421" spans="1:5" ht="15.75">
      <c r="A421" s="24" t="s">
        <v>90</v>
      </c>
      <c r="B421" s="4" t="s">
        <v>91</v>
      </c>
      <c r="C421" s="38">
        <v>614.89</v>
      </c>
      <c r="D421" s="56">
        <f t="shared" si="28"/>
        <v>122.97800000000001</v>
      </c>
      <c r="E421" s="57">
        <f t="shared" si="27"/>
        <v>737.8679999999999</v>
      </c>
    </row>
    <row r="422" spans="1:5" ht="15.75">
      <c r="A422" s="25" t="s">
        <v>92</v>
      </c>
      <c r="B422" s="7" t="s">
        <v>93</v>
      </c>
      <c r="C422" s="38">
        <v>514.51</v>
      </c>
      <c r="D422" s="56">
        <f t="shared" si="28"/>
        <v>102.902</v>
      </c>
      <c r="E422" s="57">
        <f t="shared" si="27"/>
        <v>617.412</v>
      </c>
    </row>
    <row r="423" spans="1:5" ht="15.75">
      <c r="A423" s="25" t="s">
        <v>94</v>
      </c>
      <c r="B423" s="7" t="s">
        <v>1422</v>
      </c>
      <c r="C423" s="38">
        <v>568.7</v>
      </c>
      <c r="D423" s="56">
        <f t="shared" si="28"/>
        <v>113.74000000000001</v>
      </c>
      <c r="E423" s="57">
        <f t="shared" si="27"/>
        <v>682.44</v>
      </c>
    </row>
    <row r="424" spans="1:5" ht="18" customHeight="1">
      <c r="A424" s="24" t="s">
        <v>95</v>
      </c>
      <c r="B424" s="4" t="s">
        <v>1423</v>
      </c>
      <c r="C424" s="38">
        <v>1297.49</v>
      </c>
      <c r="D424" s="56">
        <f t="shared" si="28"/>
        <v>259.498</v>
      </c>
      <c r="E424" s="57">
        <f t="shared" si="27"/>
        <v>1556.988</v>
      </c>
    </row>
    <row r="425" spans="1:5" ht="15.75">
      <c r="A425" s="24" t="s">
        <v>96</v>
      </c>
      <c r="B425" s="4" t="s">
        <v>97</v>
      </c>
      <c r="C425" s="38">
        <v>345.96</v>
      </c>
      <c r="D425" s="56">
        <f t="shared" si="28"/>
        <v>69.192</v>
      </c>
      <c r="E425" s="57">
        <f t="shared" si="27"/>
        <v>415.152</v>
      </c>
    </row>
    <row r="426" spans="1:5" ht="15.75">
      <c r="A426" s="24" t="s">
        <v>98</v>
      </c>
      <c r="B426" s="4" t="s">
        <v>1424</v>
      </c>
      <c r="C426" s="38">
        <v>396.84</v>
      </c>
      <c r="D426" s="56">
        <f t="shared" si="28"/>
        <v>79.368</v>
      </c>
      <c r="E426" s="57">
        <f t="shared" si="27"/>
        <v>476.20799999999997</v>
      </c>
    </row>
    <row r="427" spans="1:5" ht="15.75">
      <c r="A427" s="25" t="s">
        <v>99</v>
      </c>
      <c r="B427" s="7" t="s">
        <v>1425</v>
      </c>
      <c r="C427" s="38">
        <v>624.05</v>
      </c>
      <c r="D427" s="56">
        <f t="shared" si="28"/>
        <v>124.81</v>
      </c>
      <c r="E427" s="57">
        <f t="shared" si="27"/>
        <v>748.8599999999999</v>
      </c>
    </row>
    <row r="428" spans="1:5" ht="15.75">
      <c r="A428" s="25" t="s">
        <v>100</v>
      </c>
      <c r="B428" s="7" t="s">
        <v>1426</v>
      </c>
      <c r="C428" s="38">
        <v>486.09</v>
      </c>
      <c r="D428" s="56">
        <f t="shared" si="28"/>
        <v>97.218</v>
      </c>
      <c r="E428" s="57">
        <f t="shared" si="27"/>
        <v>583.308</v>
      </c>
    </row>
    <row r="429" spans="1:5" ht="15.75">
      <c r="A429" s="24" t="s">
        <v>101</v>
      </c>
      <c r="B429" s="4" t="s">
        <v>102</v>
      </c>
      <c r="C429" s="38">
        <v>902.62</v>
      </c>
      <c r="D429" s="56">
        <f t="shared" si="28"/>
        <v>180.524</v>
      </c>
      <c r="E429" s="57">
        <f t="shared" si="27"/>
        <v>1083.144</v>
      </c>
    </row>
    <row r="430" spans="1:5" ht="18" customHeight="1">
      <c r="A430" s="24" t="s">
        <v>103</v>
      </c>
      <c r="B430" s="4" t="s">
        <v>1432</v>
      </c>
      <c r="C430" s="38">
        <v>868.92</v>
      </c>
      <c r="D430" s="56">
        <f t="shared" si="28"/>
        <v>173.784</v>
      </c>
      <c r="E430" s="57">
        <f t="shared" si="27"/>
        <v>1042.704</v>
      </c>
    </row>
    <row r="431" spans="1:5" ht="15.75">
      <c r="A431" s="24" t="s">
        <v>104</v>
      </c>
      <c r="B431" s="4" t="s">
        <v>105</v>
      </c>
      <c r="C431" s="38">
        <v>784.93</v>
      </c>
      <c r="D431" s="56">
        <f t="shared" si="28"/>
        <v>156.986</v>
      </c>
      <c r="E431" s="57">
        <f t="shared" si="27"/>
        <v>941.9159999999999</v>
      </c>
    </row>
    <row r="432" spans="1:5" ht="15.75">
      <c r="A432" s="24" t="s">
        <v>106</v>
      </c>
      <c r="B432" s="4" t="s">
        <v>107</v>
      </c>
      <c r="C432" s="38">
        <v>719.84</v>
      </c>
      <c r="D432" s="56">
        <f t="shared" si="28"/>
        <v>143.96800000000002</v>
      </c>
      <c r="E432" s="57">
        <f t="shared" si="27"/>
        <v>863.808</v>
      </c>
    </row>
    <row r="433" spans="1:5" ht="15.75">
      <c r="A433" s="24" t="s">
        <v>108</v>
      </c>
      <c r="B433" s="4" t="s">
        <v>109</v>
      </c>
      <c r="C433" s="38">
        <v>507.36</v>
      </c>
      <c r="D433" s="56">
        <f t="shared" si="28"/>
        <v>101.47200000000001</v>
      </c>
      <c r="E433" s="57">
        <f t="shared" si="27"/>
        <v>608.832</v>
      </c>
    </row>
    <row r="434" spans="1:5" ht="20.25" customHeight="1">
      <c r="A434" s="24" t="s">
        <v>110</v>
      </c>
      <c r="B434" s="4" t="s">
        <v>255</v>
      </c>
      <c r="C434" s="38">
        <v>546.58</v>
      </c>
      <c r="D434" s="56">
        <f t="shared" si="28"/>
        <v>109.31600000000002</v>
      </c>
      <c r="E434" s="57">
        <f aca="true" t="shared" si="29" ref="E434:E454">C434+D434</f>
        <v>655.8960000000001</v>
      </c>
    </row>
    <row r="435" spans="1:5" ht="15.75">
      <c r="A435" s="24" t="s">
        <v>256</v>
      </c>
      <c r="B435" s="4" t="s">
        <v>1427</v>
      </c>
      <c r="C435" s="38">
        <v>615.29</v>
      </c>
      <c r="D435" s="56">
        <f t="shared" si="28"/>
        <v>123.05799999999999</v>
      </c>
      <c r="E435" s="57">
        <f t="shared" si="29"/>
        <v>738.348</v>
      </c>
    </row>
    <row r="436" spans="1:5" ht="17.25" customHeight="1">
      <c r="A436" s="24" t="s">
        <v>257</v>
      </c>
      <c r="B436" s="4" t="s">
        <v>1428</v>
      </c>
      <c r="C436" s="38">
        <v>847.43</v>
      </c>
      <c r="D436" s="56">
        <f t="shared" si="28"/>
        <v>169.486</v>
      </c>
      <c r="E436" s="57">
        <f t="shared" si="29"/>
        <v>1016.9159999999999</v>
      </c>
    </row>
    <row r="437" spans="1:5" ht="15.75">
      <c r="A437" s="25" t="s">
        <v>258</v>
      </c>
      <c r="B437" s="7" t="s">
        <v>1429</v>
      </c>
      <c r="C437" s="38">
        <v>590.7</v>
      </c>
      <c r="D437" s="56">
        <f t="shared" si="28"/>
        <v>118.14000000000001</v>
      </c>
      <c r="E437" s="57">
        <f t="shared" si="29"/>
        <v>708.84</v>
      </c>
    </row>
    <row r="438" spans="1:5" ht="18.75" customHeight="1">
      <c r="A438" s="24" t="s">
        <v>259</v>
      </c>
      <c r="B438" s="4" t="s">
        <v>260</v>
      </c>
      <c r="C438" s="38">
        <v>1372.61</v>
      </c>
      <c r="D438" s="56">
        <f t="shared" si="28"/>
        <v>274.522</v>
      </c>
      <c r="E438" s="57">
        <f t="shared" si="29"/>
        <v>1647.1319999999998</v>
      </c>
    </row>
    <row r="439" spans="1:5" ht="15.75">
      <c r="A439" s="24" t="s">
        <v>261</v>
      </c>
      <c r="B439" s="4" t="s">
        <v>262</v>
      </c>
      <c r="C439" s="38">
        <v>1095.4</v>
      </c>
      <c r="D439" s="56">
        <f t="shared" si="28"/>
        <v>219.08000000000004</v>
      </c>
      <c r="E439" s="57">
        <f t="shared" si="29"/>
        <v>1314.48</v>
      </c>
    </row>
    <row r="440" spans="1:5" ht="15.75">
      <c r="A440" s="24" t="s">
        <v>263</v>
      </c>
      <c r="B440" s="4" t="s">
        <v>264</v>
      </c>
      <c r="C440" s="38">
        <v>880.54</v>
      </c>
      <c r="D440" s="56">
        <f t="shared" si="28"/>
        <v>176.108</v>
      </c>
      <c r="E440" s="57">
        <f t="shared" si="29"/>
        <v>1056.648</v>
      </c>
    </row>
    <row r="441" spans="1:5" ht="15.75">
      <c r="A441" s="24" t="s">
        <v>265</v>
      </c>
      <c r="B441" s="4" t="s">
        <v>266</v>
      </c>
      <c r="C441" s="38">
        <v>603.65</v>
      </c>
      <c r="D441" s="56">
        <f t="shared" si="28"/>
        <v>120.73</v>
      </c>
      <c r="E441" s="57">
        <f t="shared" si="29"/>
        <v>724.38</v>
      </c>
    </row>
    <row r="442" spans="1:5" ht="18" customHeight="1">
      <c r="A442" s="24" t="s">
        <v>267</v>
      </c>
      <c r="B442" s="4" t="s">
        <v>268</v>
      </c>
      <c r="C442" s="38">
        <v>878.91</v>
      </c>
      <c r="D442" s="56">
        <f t="shared" si="28"/>
        <v>175.782</v>
      </c>
      <c r="E442" s="57">
        <f t="shared" si="29"/>
        <v>1054.692</v>
      </c>
    </row>
    <row r="443" spans="1:5" ht="15.75">
      <c r="A443" s="24" t="s">
        <v>269</v>
      </c>
      <c r="B443" s="4" t="s">
        <v>1430</v>
      </c>
      <c r="C443" s="38">
        <v>614.45</v>
      </c>
      <c r="D443" s="56">
        <f t="shared" si="28"/>
        <v>122.89000000000001</v>
      </c>
      <c r="E443" s="57">
        <f t="shared" si="29"/>
        <v>737.34</v>
      </c>
    </row>
    <row r="444" spans="1:5" ht="15.75">
      <c r="A444" s="24" t="s">
        <v>270</v>
      </c>
      <c r="B444" s="4" t="s">
        <v>271</v>
      </c>
      <c r="C444" s="38">
        <v>533.9</v>
      </c>
      <c r="D444" s="56">
        <f t="shared" si="28"/>
        <v>106.78</v>
      </c>
      <c r="E444" s="57">
        <f t="shared" si="29"/>
        <v>640.68</v>
      </c>
    </row>
    <row r="445" spans="1:5" ht="15.75">
      <c r="A445" s="24" t="s">
        <v>272</v>
      </c>
      <c r="B445" s="4" t="s">
        <v>273</v>
      </c>
      <c r="C445" s="38">
        <v>889.03</v>
      </c>
      <c r="D445" s="56">
        <f t="shared" si="28"/>
        <v>177.806</v>
      </c>
      <c r="E445" s="57">
        <f t="shared" si="29"/>
        <v>1066.836</v>
      </c>
    </row>
    <row r="446" spans="1:5" ht="31.5">
      <c r="A446" s="24" t="s">
        <v>274</v>
      </c>
      <c r="B446" s="4" t="s">
        <v>1431</v>
      </c>
      <c r="C446" s="38">
        <v>1178.23</v>
      </c>
      <c r="D446" s="56">
        <f t="shared" si="28"/>
        <v>235.64600000000002</v>
      </c>
      <c r="E446" s="57">
        <f t="shared" si="29"/>
        <v>1413.876</v>
      </c>
    </row>
    <row r="447" spans="1:5" ht="17.25" customHeight="1">
      <c r="A447" s="24" t="s">
        <v>275</v>
      </c>
      <c r="B447" s="4" t="s">
        <v>1435</v>
      </c>
      <c r="C447" s="38">
        <v>1292.41</v>
      </c>
      <c r="D447" s="56">
        <f t="shared" si="28"/>
        <v>258.482</v>
      </c>
      <c r="E447" s="57">
        <f t="shared" si="29"/>
        <v>1550.892</v>
      </c>
    </row>
    <row r="448" spans="1:5" ht="18" customHeight="1">
      <c r="A448" s="24" t="s">
        <v>276</v>
      </c>
      <c r="B448" s="4" t="s">
        <v>2293</v>
      </c>
      <c r="C448" s="38">
        <v>1509.61</v>
      </c>
      <c r="D448" s="56">
        <f t="shared" si="28"/>
        <v>301.92199999999997</v>
      </c>
      <c r="E448" s="57">
        <f t="shared" si="29"/>
        <v>1811.532</v>
      </c>
    </row>
    <row r="449" spans="1:5" ht="17.25" customHeight="1">
      <c r="A449" s="24" t="s">
        <v>277</v>
      </c>
      <c r="B449" s="4" t="s">
        <v>1434</v>
      </c>
      <c r="C449" s="38">
        <v>1317.99</v>
      </c>
      <c r="D449" s="56">
        <f t="shared" si="28"/>
        <v>263.598</v>
      </c>
      <c r="E449" s="57">
        <f t="shared" si="29"/>
        <v>1581.588</v>
      </c>
    </row>
    <row r="450" spans="1:5" ht="15.75">
      <c r="A450" s="24" t="s">
        <v>278</v>
      </c>
      <c r="B450" s="4" t="s">
        <v>501</v>
      </c>
      <c r="C450" s="38">
        <v>697.78</v>
      </c>
      <c r="D450" s="56">
        <f t="shared" si="28"/>
        <v>139.556</v>
      </c>
      <c r="E450" s="57">
        <f t="shared" si="29"/>
        <v>837.336</v>
      </c>
    </row>
    <row r="451" spans="1:5" ht="15.75">
      <c r="A451" s="24" t="s">
        <v>1369</v>
      </c>
      <c r="B451" s="4" t="s">
        <v>503</v>
      </c>
      <c r="C451" s="38">
        <v>545.61</v>
      </c>
      <c r="D451" s="56">
        <f t="shared" si="28"/>
        <v>109.12200000000001</v>
      </c>
      <c r="E451" s="57">
        <f t="shared" si="29"/>
        <v>654.732</v>
      </c>
    </row>
    <row r="452" spans="1:5" ht="15.75">
      <c r="A452" s="24" t="s">
        <v>1370</v>
      </c>
      <c r="B452" s="4" t="s">
        <v>1371</v>
      </c>
      <c r="C452" s="39">
        <v>501.64</v>
      </c>
      <c r="D452" s="56">
        <f t="shared" si="28"/>
        <v>100.328</v>
      </c>
      <c r="E452" s="57">
        <f t="shared" si="29"/>
        <v>601.968</v>
      </c>
    </row>
    <row r="453" spans="1:5" ht="15.75">
      <c r="A453" s="24" t="s">
        <v>1372</v>
      </c>
      <c r="B453" s="4" t="s">
        <v>1373</v>
      </c>
      <c r="C453" s="39">
        <v>497.56</v>
      </c>
      <c r="D453" s="56">
        <f t="shared" si="28"/>
        <v>99.512</v>
      </c>
      <c r="E453" s="57">
        <f t="shared" si="29"/>
        <v>597.072</v>
      </c>
    </row>
    <row r="454" spans="1:5" ht="15.75">
      <c r="A454" s="24" t="s">
        <v>1374</v>
      </c>
      <c r="B454" s="4" t="s">
        <v>1961</v>
      </c>
      <c r="C454" s="39">
        <v>928.3</v>
      </c>
      <c r="D454" s="56">
        <f t="shared" si="28"/>
        <v>185.66</v>
      </c>
      <c r="E454" s="57">
        <f t="shared" si="29"/>
        <v>1113.96</v>
      </c>
    </row>
    <row r="455" spans="1:5" ht="15.75">
      <c r="A455" s="23" t="s">
        <v>2677</v>
      </c>
      <c r="B455" s="3" t="s">
        <v>2678</v>
      </c>
      <c r="C455" s="39"/>
      <c r="D455" s="56"/>
      <c r="E455" s="57"/>
    </row>
    <row r="456" spans="1:5" ht="47.25" customHeight="1">
      <c r="A456" s="24" t="s">
        <v>2679</v>
      </c>
      <c r="B456" s="4" t="s">
        <v>2357</v>
      </c>
      <c r="C456" s="39">
        <v>1141.89</v>
      </c>
      <c r="D456" s="56">
        <f t="shared" si="28"/>
        <v>228.37800000000004</v>
      </c>
      <c r="E456" s="57">
        <f>C456+D456</f>
        <v>1370.268</v>
      </c>
    </row>
    <row r="457" spans="1:5" ht="31.5">
      <c r="A457" s="24" t="s">
        <v>2680</v>
      </c>
      <c r="B457" s="4" t="s">
        <v>2358</v>
      </c>
      <c r="C457" s="39">
        <v>1111.56</v>
      </c>
      <c r="D457" s="56">
        <f t="shared" si="28"/>
        <v>222.312</v>
      </c>
      <c r="E457" s="57">
        <f>C457+D457</f>
        <v>1333.8719999999998</v>
      </c>
    </row>
    <row r="458" spans="1:5" ht="47.25">
      <c r="A458" s="24" t="s">
        <v>2681</v>
      </c>
      <c r="B458" s="53" t="s">
        <v>2359</v>
      </c>
      <c r="C458" s="39">
        <v>1348.15</v>
      </c>
      <c r="D458" s="56">
        <f t="shared" si="28"/>
        <v>269.63000000000005</v>
      </c>
      <c r="E458" s="57">
        <f>C458+D458</f>
        <v>1617.7800000000002</v>
      </c>
    </row>
    <row r="459" spans="1:5" ht="31.5">
      <c r="A459" s="24" t="s">
        <v>2682</v>
      </c>
      <c r="B459" s="53" t="s">
        <v>2360</v>
      </c>
      <c r="C459" s="39">
        <v>1451.52</v>
      </c>
      <c r="D459" s="56">
        <f t="shared" si="28"/>
        <v>290.30400000000003</v>
      </c>
      <c r="E459" s="57">
        <f>C459+D459</f>
        <v>1741.824</v>
      </c>
    </row>
    <row r="460" spans="1:5" ht="31.5">
      <c r="A460" s="24" t="s">
        <v>1960</v>
      </c>
      <c r="B460" s="53" t="s">
        <v>291</v>
      </c>
      <c r="C460" s="39">
        <v>1400.42</v>
      </c>
      <c r="D460" s="56">
        <f t="shared" si="28"/>
        <v>280.084</v>
      </c>
      <c r="E460" s="57">
        <f>C460+D460</f>
        <v>1680.5040000000001</v>
      </c>
    </row>
    <row r="461" spans="1:5" ht="15.75">
      <c r="A461" s="27"/>
      <c r="B461" s="1"/>
      <c r="C461" s="41"/>
      <c r="D461" s="56"/>
      <c r="E461" s="57"/>
    </row>
    <row r="462" spans="1:5" ht="15.75">
      <c r="A462" s="27"/>
      <c r="B462" s="13" t="s">
        <v>1436</v>
      </c>
      <c r="C462" s="41"/>
      <c r="D462" s="56"/>
      <c r="E462" s="57"/>
    </row>
    <row r="463" spans="1:5" ht="31.5">
      <c r="A463" s="28"/>
      <c r="B463" s="3" t="s">
        <v>1437</v>
      </c>
      <c r="C463" s="42"/>
      <c r="D463" s="56"/>
      <c r="E463" s="57"/>
    </row>
    <row r="464" spans="1:5" ht="15.75">
      <c r="A464" s="23" t="s">
        <v>1438</v>
      </c>
      <c r="B464" s="3" t="s">
        <v>2292</v>
      </c>
      <c r="C464" s="42"/>
      <c r="D464" s="56"/>
      <c r="E464" s="57"/>
    </row>
    <row r="465" spans="1:5" ht="15.75">
      <c r="A465" s="24" t="s">
        <v>1439</v>
      </c>
      <c r="B465" s="4" t="s">
        <v>484</v>
      </c>
      <c r="C465" s="43">
        <v>12.85</v>
      </c>
      <c r="D465" s="56">
        <f t="shared" si="28"/>
        <v>2.5700000000000003</v>
      </c>
      <c r="E465" s="57">
        <f>C465+D465</f>
        <v>15.42</v>
      </c>
    </row>
    <row r="466" spans="1:5" ht="15.75">
      <c r="A466" s="24" t="s">
        <v>485</v>
      </c>
      <c r="B466" s="4" t="s">
        <v>486</v>
      </c>
      <c r="C466" s="38">
        <v>106.83</v>
      </c>
      <c r="D466" s="56">
        <f t="shared" si="28"/>
        <v>21.366</v>
      </c>
      <c r="E466" s="57">
        <f>C466+D466</f>
        <v>128.196</v>
      </c>
    </row>
    <row r="467" spans="1:5" ht="15.75">
      <c r="A467" s="24" t="s">
        <v>487</v>
      </c>
      <c r="B467" s="4" t="s">
        <v>488</v>
      </c>
      <c r="C467" s="38">
        <v>79.82</v>
      </c>
      <c r="D467" s="56">
        <f t="shared" si="28"/>
        <v>15.963999999999999</v>
      </c>
      <c r="E467" s="57">
        <f>C467+D467</f>
        <v>95.78399999999999</v>
      </c>
    </row>
    <row r="468" spans="1:5" ht="15.75">
      <c r="A468" s="24" t="s">
        <v>489</v>
      </c>
      <c r="B468" s="4" t="s">
        <v>490</v>
      </c>
      <c r="C468" s="38">
        <v>13.67</v>
      </c>
      <c r="D468" s="56">
        <f aca="true" t="shared" si="30" ref="D468:D531">C468*0.2</f>
        <v>2.734</v>
      </c>
      <c r="E468" s="57">
        <f>C468+D468</f>
        <v>16.404</v>
      </c>
    </row>
    <row r="469" spans="1:5" ht="15.75">
      <c r="A469" s="24" t="s">
        <v>491</v>
      </c>
      <c r="B469" s="4" t="s">
        <v>2094</v>
      </c>
      <c r="C469" s="38">
        <v>27.35</v>
      </c>
      <c r="D469" s="56">
        <f t="shared" si="30"/>
        <v>5.470000000000001</v>
      </c>
      <c r="E469" s="57">
        <f>C469+D469</f>
        <v>32.82</v>
      </c>
    </row>
    <row r="470" spans="1:5" ht="15.75">
      <c r="A470" s="23" t="s">
        <v>492</v>
      </c>
      <c r="B470" s="3" t="s">
        <v>2291</v>
      </c>
      <c r="C470" s="38"/>
      <c r="D470" s="56"/>
      <c r="E470" s="57"/>
    </row>
    <row r="471" spans="1:5" ht="18" customHeight="1">
      <c r="A471" s="24" t="s">
        <v>493</v>
      </c>
      <c r="B471" s="4" t="s">
        <v>2083</v>
      </c>
      <c r="C471" s="38">
        <v>82.91</v>
      </c>
      <c r="D471" s="56">
        <f t="shared" si="30"/>
        <v>16.582</v>
      </c>
      <c r="E471" s="57">
        <f aca="true" t="shared" si="31" ref="E471:E518">C471+D471</f>
        <v>99.49199999999999</v>
      </c>
    </row>
    <row r="472" spans="1:5" ht="31.5">
      <c r="A472" s="24" t="s">
        <v>2084</v>
      </c>
      <c r="B472" s="4" t="s">
        <v>2092</v>
      </c>
      <c r="C472" s="38">
        <v>210.87</v>
      </c>
      <c r="D472" s="56">
        <f t="shared" si="30"/>
        <v>42.17400000000001</v>
      </c>
      <c r="E472" s="57">
        <f t="shared" si="31"/>
        <v>253.044</v>
      </c>
    </row>
    <row r="473" spans="1:5" ht="16.5" customHeight="1">
      <c r="A473" s="24" t="s">
        <v>2085</v>
      </c>
      <c r="B473" s="4" t="s">
        <v>2093</v>
      </c>
      <c r="C473" s="38">
        <v>404.24</v>
      </c>
      <c r="D473" s="56">
        <f t="shared" si="30"/>
        <v>80.84800000000001</v>
      </c>
      <c r="E473" s="57">
        <f t="shared" si="31"/>
        <v>485.088</v>
      </c>
    </row>
    <row r="474" spans="1:5" ht="17.25" customHeight="1">
      <c r="A474" s="24" t="s">
        <v>2086</v>
      </c>
      <c r="B474" s="4" t="s">
        <v>2087</v>
      </c>
      <c r="C474" s="38">
        <v>463.25</v>
      </c>
      <c r="D474" s="56">
        <f t="shared" si="30"/>
        <v>92.65</v>
      </c>
      <c r="E474" s="57">
        <f t="shared" si="31"/>
        <v>555.9</v>
      </c>
    </row>
    <row r="475" spans="1:5" ht="31.5">
      <c r="A475" s="24" t="s">
        <v>2088</v>
      </c>
      <c r="B475" s="4" t="s">
        <v>2089</v>
      </c>
      <c r="C475" s="38">
        <v>821.06</v>
      </c>
      <c r="D475" s="56">
        <f t="shared" si="30"/>
        <v>164.212</v>
      </c>
      <c r="E475" s="57">
        <f t="shared" si="31"/>
        <v>985.2719999999999</v>
      </c>
    </row>
    <row r="476" spans="1:5" ht="15.75">
      <c r="A476" s="24" t="s">
        <v>2090</v>
      </c>
      <c r="B476" s="4" t="s">
        <v>2091</v>
      </c>
      <c r="C476" s="38">
        <v>433.9</v>
      </c>
      <c r="D476" s="56">
        <f t="shared" si="30"/>
        <v>86.78</v>
      </c>
      <c r="E476" s="57">
        <f t="shared" si="31"/>
        <v>520.68</v>
      </c>
    </row>
    <row r="477" spans="1:5" ht="15.75">
      <c r="A477" s="24" t="s">
        <v>2095</v>
      </c>
      <c r="B477" s="4" t="s">
        <v>917</v>
      </c>
      <c r="C477" s="38">
        <v>756.51</v>
      </c>
      <c r="D477" s="56">
        <f t="shared" si="30"/>
        <v>151.302</v>
      </c>
      <c r="E477" s="57">
        <f t="shared" si="31"/>
        <v>907.812</v>
      </c>
    </row>
    <row r="478" spans="1:5" ht="15.75">
      <c r="A478" s="24" t="s">
        <v>2097</v>
      </c>
      <c r="B478" s="4" t="s">
        <v>2098</v>
      </c>
      <c r="C478" s="38">
        <v>55.06</v>
      </c>
      <c r="D478" s="56">
        <f t="shared" si="30"/>
        <v>11.012</v>
      </c>
      <c r="E478" s="57">
        <f t="shared" si="31"/>
        <v>66.072</v>
      </c>
    </row>
    <row r="479" spans="1:5" ht="15.75">
      <c r="A479" s="24" t="s">
        <v>2099</v>
      </c>
      <c r="B479" s="4" t="s">
        <v>2100</v>
      </c>
      <c r="C479" s="38">
        <v>297.6</v>
      </c>
      <c r="D479" s="56">
        <f t="shared" si="30"/>
        <v>59.52000000000001</v>
      </c>
      <c r="E479" s="57">
        <f t="shared" si="31"/>
        <v>357.12</v>
      </c>
    </row>
    <row r="480" spans="1:5" ht="15.75">
      <c r="A480" s="24" t="s">
        <v>2101</v>
      </c>
      <c r="B480" s="4" t="s">
        <v>2102</v>
      </c>
      <c r="C480" s="38">
        <v>369.18</v>
      </c>
      <c r="D480" s="56">
        <f t="shared" si="30"/>
        <v>73.836</v>
      </c>
      <c r="E480" s="57">
        <f t="shared" si="31"/>
        <v>443.016</v>
      </c>
    </row>
    <row r="481" spans="1:5" ht="15.75">
      <c r="A481" s="24" t="s">
        <v>2103</v>
      </c>
      <c r="B481" s="4" t="s">
        <v>2104</v>
      </c>
      <c r="C481" s="38">
        <v>168.17</v>
      </c>
      <c r="D481" s="56">
        <f t="shared" si="30"/>
        <v>33.634</v>
      </c>
      <c r="E481" s="57">
        <f t="shared" si="31"/>
        <v>201.80399999999997</v>
      </c>
    </row>
    <row r="482" spans="1:5" ht="15.75">
      <c r="A482" s="24" t="s">
        <v>2105</v>
      </c>
      <c r="B482" s="4" t="s">
        <v>2106</v>
      </c>
      <c r="C482" s="38">
        <v>59.17</v>
      </c>
      <c r="D482" s="56">
        <f t="shared" si="30"/>
        <v>11.834000000000001</v>
      </c>
      <c r="E482" s="57">
        <f t="shared" si="31"/>
        <v>71.004</v>
      </c>
    </row>
    <row r="483" spans="1:5" ht="15.75">
      <c r="A483" s="24" t="s">
        <v>2107</v>
      </c>
      <c r="B483" s="4" t="s">
        <v>2108</v>
      </c>
      <c r="C483" s="38">
        <v>147.33</v>
      </c>
      <c r="D483" s="56">
        <f t="shared" si="30"/>
        <v>29.466000000000005</v>
      </c>
      <c r="E483" s="57">
        <f t="shared" si="31"/>
        <v>176.79600000000002</v>
      </c>
    </row>
    <row r="484" spans="1:5" ht="15.75">
      <c r="A484" s="24" t="s">
        <v>2109</v>
      </c>
      <c r="B484" s="4" t="s">
        <v>2110</v>
      </c>
      <c r="C484" s="38">
        <v>395.88</v>
      </c>
      <c r="D484" s="56">
        <f t="shared" si="30"/>
        <v>79.176</v>
      </c>
      <c r="E484" s="57">
        <f t="shared" si="31"/>
        <v>475.056</v>
      </c>
    </row>
    <row r="485" spans="1:5" ht="15.75">
      <c r="A485" s="24" t="s">
        <v>2111</v>
      </c>
      <c r="B485" s="4" t="s">
        <v>2112</v>
      </c>
      <c r="C485" s="38">
        <v>32.82</v>
      </c>
      <c r="D485" s="56">
        <f t="shared" si="30"/>
        <v>6.564</v>
      </c>
      <c r="E485" s="57">
        <f t="shared" si="31"/>
        <v>39.384</v>
      </c>
    </row>
    <row r="486" spans="1:5" ht="31.5">
      <c r="A486" s="24" t="s">
        <v>2113</v>
      </c>
      <c r="B486" s="4" t="s">
        <v>2114</v>
      </c>
      <c r="C486" s="38">
        <v>192.34</v>
      </c>
      <c r="D486" s="56">
        <f t="shared" si="30"/>
        <v>38.468</v>
      </c>
      <c r="E486" s="57">
        <f t="shared" si="31"/>
        <v>230.808</v>
      </c>
    </row>
    <row r="487" spans="1:5" ht="15.75">
      <c r="A487" s="24" t="s">
        <v>2115</v>
      </c>
      <c r="B487" s="4" t="s">
        <v>2116</v>
      </c>
      <c r="C487" s="38">
        <v>65.51</v>
      </c>
      <c r="D487" s="56">
        <f t="shared" si="30"/>
        <v>13.102000000000002</v>
      </c>
      <c r="E487" s="57">
        <f t="shared" si="31"/>
        <v>78.61200000000001</v>
      </c>
    </row>
    <row r="488" spans="1:5" ht="15.75">
      <c r="A488" s="24" t="s">
        <v>2117</v>
      </c>
      <c r="B488" s="4" t="s">
        <v>2118</v>
      </c>
      <c r="C488" s="38">
        <v>190.27</v>
      </c>
      <c r="D488" s="56">
        <f t="shared" si="30"/>
        <v>38.054</v>
      </c>
      <c r="E488" s="57">
        <f t="shared" si="31"/>
        <v>228.324</v>
      </c>
    </row>
    <row r="489" spans="1:5" ht="31.5">
      <c r="A489" s="24" t="s">
        <v>2119</v>
      </c>
      <c r="B489" s="4" t="s">
        <v>2120</v>
      </c>
      <c r="C489" s="38">
        <v>990.67</v>
      </c>
      <c r="D489" s="56">
        <f t="shared" si="30"/>
        <v>198.13400000000001</v>
      </c>
      <c r="E489" s="57">
        <f t="shared" si="31"/>
        <v>1188.804</v>
      </c>
    </row>
    <row r="490" spans="1:5" ht="15.75">
      <c r="A490" s="24" t="s">
        <v>2121</v>
      </c>
      <c r="B490" s="4" t="s">
        <v>2122</v>
      </c>
      <c r="C490" s="38">
        <v>241.35</v>
      </c>
      <c r="D490" s="56">
        <f t="shared" si="30"/>
        <v>48.27</v>
      </c>
      <c r="E490" s="57">
        <f t="shared" si="31"/>
        <v>289.62</v>
      </c>
    </row>
    <row r="491" spans="1:5" ht="15.75">
      <c r="A491" s="24" t="s">
        <v>2123</v>
      </c>
      <c r="B491" s="4" t="s">
        <v>2124</v>
      </c>
      <c r="C491" s="38">
        <v>321.02</v>
      </c>
      <c r="D491" s="56">
        <f t="shared" si="30"/>
        <v>64.204</v>
      </c>
      <c r="E491" s="57">
        <f t="shared" si="31"/>
        <v>385.224</v>
      </c>
    </row>
    <row r="492" spans="1:5" ht="15.75">
      <c r="A492" s="24" t="s">
        <v>2125</v>
      </c>
      <c r="B492" s="4" t="s">
        <v>1506</v>
      </c>
      <c r="C492" s="38">
        <v>249.24</v>
      </c>
      <c r="D492" s="56">
        <f t="shared" si="30"/>
        <v>49.848000000000006</v>
      </c>
      <c r="E492" s="57">
        <f t="shared" si="31"/>
        <v>299.088</v>
      </c>
    </row>
    <row r="493" spans="1:5" ht="15.75">
      <c r="A493" s="24" t="s">
        <v>1507</v>
      </c>
      <c r="B493" s="4" t="s">
        <v>1508</v>
      </c>
      <c r="C493" s="38">
        <v>656.22</v>
      </c>
      <c r="D493" s="56">
        <f t="shared" si="30"/>
        <v>131.244</v>
      </c>
      <c r="E493" s="57">
        <f t="shared" si="31"/>
        <v>787.464</v>
      </c>
    </row>
    <row r="494" spans="1:5" ht="15.75">
      <c r="A494" s="24" t="s">
        <v>1509</v>
      </c>
      <c r="B494" s="4" t="s">
        <v>1510</v>
      </c>
      <c r="C494" s="38">
        <v>514.46</v>
      </c>
      <c r="D494" s="56">
        <f t="shared" si="30"/>
        <v>102.89200000000001</v>
      </c>
      <c r="E494" s="57">
        <f t="shared" si="31"/>
        <v>617.3520000000001</v>
      </c>
    </row>
    <row r="495" spans="1:5" ht="15.75">
      <c r="A495" s="24" t="s">
        <v>1511</v>
      </c>
      <c r="B495" s="4" t="s">
        <v>1512</v>
      </c>
      <c r="C495" s="38">
        <v>619.44</v>
      </c>
      <c r="D495" s="56">
        <f t="shared" si="30"/>
        <v>123.88800000000002</v>
      </c>
      <c r="E495" s="57">
        <f t="shared" si="31"/>
        <v>743.3280000000001</v>
      </c>
    </row>
    <row r="496" spans="1:5" ht="15.75">
      <c r="A496" s="24" t="s">
        <v>1513</v>
      </c>
      <c r="B496" s="4" t="s">
        <v>1514</v>
      </c>
      <c r="C496" s="38">
        <v>391.55</v>
      </c>
      <c r="D496" s="56">
        <f t="shared" si="30"/>
        <v>78.31</v>
      </c>
      <c r="E496" s="57">
        <f t="shared" si="31"/>
        <v>469.86</v>
      </c>
    </row>
    <row r="497" spans="1:5" ht="15.75">
      <c r="A497" s="24" t="s">
        <v>1515</v>
      </c>
      <c r="B497" s="4" t="s">
        <v>1516</v>
      </c>
      <c r="C497" s="38">
        <v>692.46</v>
      </c>
      <c r="D497" s="56">
        <f t="shared" si="30"/>
        <v>138.49200000000002</v>
      </c>
      <c r="E497" s="57">
        <f t="shared" si="31"/>
        <v>830.952</v>
      </c>
    </row>
    <row r="498" spans="1:5" ht="15.75">
      <c r="A498" s="24" t="s">
        <v>1517</v>
      </c>
      <c r="B498" s="4" t="s">
        <v>1518</v>
      </c>
      <c r="C498" s="38">
        <v>606.06</v>
      </c>
      <c r="D498" s="56">
        <f t="shared" si="30"/>
        <v>121.21199999999999</v>
      </c>
      <c r="E498" s="57">
        <f t="shared" si="31"/>
        <v>727.2719999999999</v>
      </c>
    </row>
    <row r="499" spans="1:5" ht="15.75">
      <c r="A499" s="24" t="s">
        <v>1519</v>
      </c>
      <c r="B499" s="4" t="s">
        <v>1520</v>
      </c>
      <c r="C499" s="38">
        <v>209.07</v>
      </c>
      <c r="D499" s="56">
        <f t="shared" si="30"/>
        <v>41.814</v>
      </c>
      <c r="E499" s="57">
        <f t="shared" si="31"/>
        <v>250.884</v>
      </c>
    </row>
    <row r="500" spans="1:5" ht="15.75">
      <c r="A500" s="24" t="s">
        <v>1521</v>
      </c>
      <c r="B500" s="4" t="s">
        <v>1522</v>
      </c>
      <c r="C500" s="38">
        <v>149.09</v>
      </c>
      <c r="D500" s="56">
        <f t="shared" si="30"/>
        <v>29.818</v>
      </c>
      <c r="E500" s="57">
        <f t="shared" si="31"/>
        <v>178.90800000000002</v>
      </c>
    </row>
    <row r="501" spans="1:5" ht="15.75">
      <c r="A501" s="24" t="s">
        <v>1523</v>
      </c>
      <c r="B501" s="4" t="s">
        <v>876</v>
      </c>
      <c r="C501" s="38">
        <v>82.26</v>
      </c>
      <c r="D501" s="56">
        <f t="shared" si="30"/>
        <v>16.452</v>
      </c>
      <c r="E501" s="57">
        <f t="shared" si="31"/>
        <v>98.712</v>
      </c>
    </row>
    <row r="502" spans="1:5" ht="15.75">
      <c r="A502" s="24" t="s">
        <v>877</v>
      </c>
      <c r="B502" s="4" t="s">
        <v>878</v>
      </c>
      <c r="C502" s="38">
        <v>19.42</v>
      </c>
      <c r="D502" s="56">
        <f t="shared" si="30"/>
        <v>3.8840000000000003</v>
      </c>
      <c r="E502" s="57">
        <f t="shared" si="31"/>
        <v>23.304000000000002</v>
      </c>
    </row>
    <row r="503" spans="1:5" ht="15.75">
      <c r="A503" s="24" t="s">
        <v>879</v>
      </c>
      <c r="B503" s="4" t="s">
        <v>880</v>
      </c>
      <c r="C503" s="38">
        <v>192.55</v>
      </c>
      <c r="D503" s="56">
        <f t="shared" si="30"/>
        <v>38.510000000000005</v>
      </c>
      <c r="E503" s="57">
        <f t="shared" si="31"/>
        <v>231.06</v>
      </c>
    </row>
    <row r="504" spans="1:5" ht="15.75">
      <c r="A504" s="24" t="s">
        <v>881</v>
      </c>
      <c r="B504" s="4" t="s">
        <v>882</v>
      </c>
      <c r="C504" s="38">
        <v>587.5</v>
      </c>
      <c r="D504" s="56">
        <f t="shared" si="30"/>
        <v>117.5</v>
      </c>
      <c r="E504" s="57">
        <f t="shared" si="31"/>
        <v>705</v>
      </c>
    </row>
    <row r="505" spans="1:5" ht="15.75">
      <c r="A505" s="24" t="s">
        <v>883</v>
      </c>
      <c r="B505" s="4" t="s">
        <v>884</v>
      </c>
      <c r="C505" s="38">
        <v>188.04</v>
      </c>
      <c r="D505" s="56">
        <f t="shared" si="30"/>
        <v>37.608</v>
      </c>
      <c r="E505" s="57">
        <f t="shared" si="31"/>
        <v>225.648</v>
      </c>
    </row>
    <row r="506" spans="1:5" ht="15.75">
      <c r="A506" s="24" t="s">
        <v>885</v>
      </c>
      <c r="B506" s="4" t="s">
        <v>886</v>
      </c>
      <c r="C506" s="38">
        <v>278.43</v>
      </c>
      <c r="D506" s="56">
        <f t="shared" si="30"/>
        <v>55.68600000000001</v>
      </c>
      <c r="E506" s="57">
        <f t="shared" si="31"/>
        <v>334.116</v>
      </c>
    </row>
    <row r="507" spans="1:5" ht="15.75">
      <c r="A507" s="24" t="s">
        <v>887</v>
      </c>
      <c r="B507" s="4" t="s">
        <v>888</v>
      </c>
      <c r="C507" s="38">
        <v>87.51</v>
      </c>
      <c r="D507" s="56">
        <f t="shared" si="30"/>
        <v>17.502000000000002</v>
      </c>
      <c r="E507" s="57">
        <f t="shared" si="31"/>
        <v>105.012</v>
      </c>
    </row>
    <row r="508" spans="1:5" ht="15.75">
      <c r="A508" s="24" t="s">
        <v>889</v>
      </c>
      <c r="B508" s="4" t="s">
        <v>890</v>
      </c>
      <c r="C508" s="38">
        <v>19.42</v>
      </c>
      <c r="D508" s="56">
        <f t="shared" si="30"/>
        <v>3.8840000000000003</v>
      </c>
      <c r="E508" s="57">
        <f t="shared" si="31"/>
        <v>23.304000000000002</v>
      </c>
    </row>
    <row r="509" spans="1:5" ht="15.75">
      <c r="A509" s="24" t="s">
        <v>891</v>
      </c>
      <c r="B509" s="4" t="s">
        <v>892</v>
      </c>
      <c r="C509" s="38">
        <v>379.13</v>
      </c>
      <c r="D509" s="56">
        <f t="shared" si="30"/>
        <v>75.82600000000001</v>
      </c>
      <c r="E509" s="57">
        <f t="shared" si="31"/>
        <v>454.956</v>
      </c>
    </row>
    <row r="510" spans="1:5" ht="15.75">
      <c r="A510" s="24" t="s">
        <v>893</v>
      </c>
      <c r="B510" s="4" t="s">
        <v>894</v>
      </c>
      <c r="C510" s="38">
        <v>455.86</v>
      </c>
      <c r="D510" s="56">
        <f t="shared" si="30"/>
        <v>91.17200000000001</v>
      </c>
      <c r="E510" s="57">
        <f t="shared" si="31"/>
        <v>547.032</v>
      </c>
    </row>
    <row r="511" spans="1:5" ht="15.75">
      <c r="A511" s="24" t="s">
        <v>895</v>
      </c>
      <c r="B511" s="4" t="s">
        <v>896</v>
      </c>
      <c r="C511" s="38">
        <v>585</v>
      </c>
      <c r="D511" s="56">
        <f t="shared" si="30"/>
        <v>117</v>
      </c>
      <c r="E511" s="57">
        <f t="shared" si="31"/>
        <v>702</v>
      </c>
    </row>
    <row r="512" spans="1:5" ht="15.75">
      <c r="A512" s="24" t="s">
        <v>897</v>
      </c>
      <c r="B512" s="4" t="s">
        <v>898</v>
      </c>
      <c r="C512" s="38">
        <v>285.71</v>
      </c>
      <c r="D512" s="56">
        <f t="shared" si="30"/>
        <v>57.141999999999996</v>
      </c>
      <c r="E512" s="57">
        <f t="shared" si="31"/>
        <v>342.852</v>
      </c>
    </row>
    <row r="513" spans="1:5" ht="15.75">
      <c r="A513" s="24" t="s">
        <v>899</v>
      </c>
      <c r="B513" s="4" t="s">
        <v>900</v>
      </c>
      <c r="C513" s="38">
        <v>108.1</v>
      </c>
      <c r="D513" s="56">
        <f t="shared" si="30"/>
        <v>21.62</v>
      </c>
      <c r="E513" s="57">
        <f t="shared" si="31"/>
        <v>129.72</v>
      </c>
    </row>
    <row r="514" spans="1:5" ht="15.75">
      <c r="A514" s="24" t="s">
        <v>901</v>
      </c>
      <c r="B514" s="4" t="s">
        <v>902</v>
      </c>
      <c r="C514" s="38">
        <v>108.1</v>
      </c>
      <c r="D514" s="56">
        <f t="shared" si="30"/>
        <v>21.62</v>
      </c>
      <c r="E514" s="57">
        <f t="shared" si="31"/>
        <v>129.72</v>
      </c>
    </row>
    <row r="515" spans="1:5" ht="15.75">
      <c r="A515" s="24" t="s">
        <v>903</v>
      </c>
      <c r="B515" s="4" t="s">
        <v>904</v>
      </c>
      <c r="C515" s="38">
        <v>392.67</v>
      </c>
      <c r="D515" s="56">
        <f t="shared" si="30"/>
        <v>78.534</v>
      </c>
      <c r="E515" s="57">
        <f t="shared" si="31"/>
        <v>471.204</v>
      </c>
    </row>
    <row r="516" spans="1:5" ht="15.75">
      <c r="A516" s="24" t="s">
        <v>905</v>
      </c>
      <c r="B516" s="4" t="s">
        <v>906</v>
      </c>
      <c r="C516" s="38">
        <v>283.59</v>
      </c>
      <c r="D516" s="56">
        <f t="shared" si="30"/>
        <v>56.717999999999996</v>
      </c>
      <c r="E516" s="57">
        <f t="shared" si="31"/>
        <v>340.308</v>
      </c>
    </row>
    <row r="517" spans="1:5" ht="15.75">
      <c r="A517" s="24" t="s">
        <v>907</v>
      </c>
      <c r="B517" s="4" t="s">
        <v>908</v>
      </c>
      <c r="C517" s="38">
        <v>54.82</v>
      </c>
      <c r="D517" s="56">
        <f t="shared" si="30"/>
        <v>10.964</v>
      </c>
      <c r="E517" s="57">
        <f t="shared" si="31"/>
        <v>65.784</v>
      </c>
    </row>
    <row r="518" spans="1:5" ht="15.75">
      <c r="A518" s="24" t="s">
        <v>909</v>
      </c>
      <c r="B518" s="4" t="s">
        <v>910</v>
      </c>
      <c r="C518" s="38">
        <v>1544.8</v>
      </c>
      <c r="D518" s="56">
        <f t="shared" si="30"/>
        <v>308.96000000000004</v>
      </c>
      <c r="E518" s="57">
        <f t="shared" si="31"/>
        <v>1853.76</v>
      </c>
    </row>
    <row r="519" spans="1:5" ht="15.75">
      <c r="A519" s="23" t="s">
        <v>911</v>
      </c>
      <c r="B519" s="3" t="s">
        <v>912</v>
      </c>
      <c r="C519" s="38"/>
      <c r="D519" s="56"/>
      <c r="E519" s="57"/>
    </row>
    <row r="520" spans="1:5" ht="16.5" customHeight="1">
      <c r="A520" s="24" t="s">
        <v>913</v>
      </c>
      <c r="B520" s="4" t="s">
        <v>914</v>
      </c>
      <c r="C520" s="38">
        <v>132.19</v>
      </c>
      <c r="D520" s="56">
        <f t="shared" si="30"/>
        <v>26.438000000000002</v>
      </c>
      <c r="E520" s="57">
        <f aca="true" t="shared" si="32" ref="E520:E550">C520+D520</f>
        <v>158.628</v>
      </c>
    </row>
    <row r="521" spans="1:5" ht="15.75">
      <c r="A521" s="24" t="s">
        <v>915</v>
      </c>
      <c r="B521" s="4" t="s">
        <v>916</v>
      </c>
      <c r="C521" s="38">
        <v>42.2</v>
      </c>
      <c r="D521" s="56">
        <f t="shared" si="30"/>
        <v>8.440000000000001</v>
      </c>
      <c r="E521" s="57">
        <f t="shared" si="32"/>
        <v>50.64</v>
      </c>
    </row>
    <row r="522" spans="1:5" ht="15.75">
      <c r="A522" s="24" t="s">
        <v>918</v>
      </c>
      <c r="B522" s="4" t="s">
        <v>919</v>
      </c>
      <c r="C522" s="38">
        <v>141.51</v>
      </c>
      <c r="D522" s="56">
        <f t="shared" si="30"/>
        <v>28.302</v>
      </c>
      <c r="E522" s="57">
        <f t="shared" si="32"/>
        <v>169.81199999999998</v>
      </c>
    </row>
    <row r="523" spans="1:5" ht="15.75">
      <c r="A523" s="24" t="s">
        <v>920</v>
      </c>
      <c r="B523" s="4" t="s">
        <v>2116</v>
      </c>
      <c r="C523" s="38">
        <v>47.4</v>
      </c>
      <c r="D523" s="56">
        <f t="shared" si="30"/>
        <v>9.48</v>
      </c>
      <c r="E523" s="57">
        <f t="shared" si="32"/>
        <v>56.879999999999995</v>
      </c>
    </row>
    <row r="524" spans="1:5" ht="15.75">
      <c r="A524" s="24" t="s">
        <v>921</v>
      </c>
      <c r="B524" s="4" t="s">
        <v>922</v>
      </c>
      <c r="C524" s="38">
        <v>46.59</v>
      </c>
      <c r="D524" s="56">
        <f t="shared" si="30"/>
        <v>9.318000000000001</v>
      </c>
      <c r="E524" s="57">
        <f t="shared" si="32"/>
        <v>55.908</v>
      </c>
    </row>
    <row r="525" spans="1:5" ht="15.75">
      <c r="A525" s="24" t="s">
        <v>923</v>
      </c>
      <c r="B525" s="4" t="s">
        <v>924</v>
      </c>
      <c r="C525" s="38">
        <v>384.73</v>
      </c>
      <c r="D525" s="56">
        <f t="shared" si="30"/>
        <v>76.94600000000001</v>
      </c>
      <c r="E525" s="57">
        <f t="shared" si="32"/>
        <v>461.67600000000004</v>
      </c>
    </row>
    <row r="526" spans="1:5" ht="15.75">
      <c r="A526" s="24" t="s">
        <v>925</v>
      </c>
      <c r="B526" s="4" t="s">
        <v>1520</v>
      </c>
      <c r="C526" s="38">
        <v>157.75</v>
      </c>
      <c r="D526" s="56">
        <f t="shared" si="30"/>
        <v>31.55</v>
      </c>
      <c r="E526" s="57">
        <f t="shared" si="32"/>
        <v>189.3</v>
      </c>
    </row>
    <row r="527" spans="1:5" ht="15.75">
      <c r="A527" s="24" t="s">
        <v>926</v>
      </c>
      <c r="B527" s="4" t="s">
        <v>927</v>
      </c>
      <c r="C527" s="38">
        <v>113.3</v>
      </c>
      <c r="D527" s="56">
        <f t="shared" si="30"/>
        <v>22.66</v>
      </c>
      <c r="E527" s="57">
        <f t="shared" si="32"/>
        <v>135.96</v>
      </c>
    </row>
    <row r="528" spans="1:5" ht="15.75">
      <c r="A528" s="24" t="s">
        <v>928</v>
      </c>
      <c r="B528" s="4" t="s">
        <v>305</v>
      </c>
      <c r="C528" s="38">
        <v>74.35</v>
      </c>
      <c r="D528" s="56">
        <f t="shared" si="30"/>
        <v>14.87</v>
      </c>
      <c r="E528" s="57">
        <f t="shared" si="32"/>
        <v>89.22</v>
      </c>
    </row>
    <row r="529" spans="1:5" ht="15.75">
      <c r="A529" s="24" t="s">
        <v>306</v>
      </c>
      <c r="B529" s="4" t="s">
        <v>878</v>
      </c>
      <c r="C529" s="38">
        <v>25.71</v>
      </c>
      <c r="D529" s="56">
        <f t="shared" si="30"/>
        <v>5.142</v>
      </c>
      <c r="E529" s="57">
        <f t="shared" si="32"/>
        <v>30.852</v>
      </c>
    </row>
    <row r="530" spans="1:5" ht="15.75">
      <c r="A530" s="24" t="s">
        <v>307</v>
      </c>
      <c r="B530" s="4" t="s">
        <v>308</v>
      </c>
      <c r="C530" s="38">
        <v>329.39</v>
      </c>
      <c r="D530" s="56">
        <f t="shared" si="30"/>
        <v>65.878</v>
      </c>
      <c r="E530" s="57">
        <f t="shared" si="32"/>
        <v>395.268</v>
      </c>
    </row>
    <row r="531" spans="1:5" ht="15.75">
      <c r="A531" s="24" t="s">
        <v>309</v>
      </c>
      <c r="B531" s="4" t="s">
        <v>310</v>
      </c>
      <c r="C531" s="38">
        <v>76.57</v>
      </c>
      <c r="D531" s="56">
        <f t="shared" si="30"/>
        <v>15.314</v>
      </c>
      <c r="E531" s="57">
        <f t="shared" si="32"/>
        <v>91.88399999999999</v>
      </c>
    </row>
    <row r="532" spans="1:5" ht="15.75">
      <c r="A532" s="24" t="s">
        <v>311</v>
      </c>
      <c r="B532" s="4" t="s">
        <v>898</v>
      </c>
      <c r="C532" s="38">
        <v>285.71</v>
      </c>
      <c r="D532" s="56">
        <f aca="true" t="shared" si="33" ref="D532:D595">C532*0.2</f>
        <v>57.141999999999996</v>
      </c>
      <c r="E532" s="57">
        <f t="shared" si="32"/>
        <v>342.852</v>
      </c>
    </row>
    <row r="533" spans="1:5" ht="15.75">
      <c r="A533" s="24" t="s">
        <v>312</v>
      </c>
      <c r="B533" s="4" t="s">
        <v>313</v>
      </c>
      <c r="C533" s="38">
        <v>120.02</v>
      </c>
      <c r="D533" s="56">
        <f t="shared" si="33"/>
        <v>24.004</v>
      </c>
      <c r="E533" s="57">
        <f t="shared" si="32"/>
        <v>144.024</v>
      </c>
    </row>
    <row r="534" spans="1:5" ht="15.75">
      <c r="A534" s="24" t="s">
        <v>314</v>
      </c>
      <c r="B534" s="4" t="s">
        <v>908</v>
      </c>
      <c r="C534" s="38">
        <v>54.82</v>
      </c>
      <c r="D534" s="56">
        <f t="shared" si="33"/>
        <v>10.964</v>
      </c>
      <c r="E534" s="57">
        <f t="shared" si="32"/>
        <v>65.784</v>
      </c>
    </row>
    <row r="535" spans="1:5" ht="15.75">
      <c r="A535" s="24" t="s">
        <v>315</v>
      </c>
      <c r="B535" s="4" t="s">
        <v>910</v>
      </c>
      <c r="C535" s="38">
        <v>1544.8</v>
      </c>
      <c r="D535" s="56">
        <f t="shared" si="33"/>
        <v>308.96000000000004</v>
      </c>
      <c r="E535" s="57">
        <f t="shared" si="32"/>
        <v>1853.76</v>
      </c>
    </row>
    <row r="536" spans="1:5" ht="31.5">
      <c r="A536" s="23" t="s">
        <v>316</v>
      </c>
      <c r="B536" s="3" t="s">
        <v>668</v>
      </c>
      <c r="C536" s="38">
        <v>1259.31</v>
      </c>
      <c r="D536" s="56">
        <f t="shared" si="33"/>
        <v>251.862</v>
      </c>
      <c r="E536" s="57">
        <f t="shared" si="32"/>
        <v>1511.172</v>
      </c>
    </row>
    <row r="537" spans="1:5" ht="15.75">
      <c r="A537" s="24" t="s">
        <v>317</v>
      </c>
      <c r="B537" s="4" t="s">
        <v>318</v>
      </c>
      <c r="C537" s="38">
        <v>86.37</v>
      </c>
      <c r="D537" s="56">
        <f t="shared" si="33"/>
        <v>17.274</v>
      </c>
      <c r="E537" s="57">
        <f t="shared" si="32"/>
        <v>103.644</v>
      </c>
    </row>
    <row r="538" spans="1:5" ht="15.75">
      <c r="A538" s="24" t="s">
        <v>319</v>
      </c>
      <c r="B538" s="4" t="s">
        <v>2145</v>
      </c>
      <c r="C538" s="38">
        <v>51.65</v>
      </c>
      <c r="D538" s="56">
        <f t="shared" si="33"/>
        <v>10.33</v>
      </c>
      <c r="E538" s="57">
        <f t="shared" si="32"/>
        <v>61.98</v>
      </c>
    </row>
    <row r="539" spans="1:5" ht="15.75">
      <c r="A539" s="24" t="s">
        <v>320</v>
      </c>
      <c r="B539" s="4" t="s">
        <v>2146</v>
      </c>
      <c r="C539" s="38">
        <v>82.64</v>
      </c>
      <c r="D539" s="56">
        <f t="shared" si="33"/>
        <v>16.528000000000002</v>
      </c>
      <c r="E539" s="57">
        <f t="shared" si="32"/>
        <v>99.168</v>
      </c>
    </row>
    <row r="540" spans="1:5" ht="15.75">
      <c r="A540" s="24" t="s">
        <v>321</v>
      </c>
      <c r="B540" s="4" t="s">
        <v>2147</v>
      </c>
      <c r="C540" s="38">
        <v>69.83</v>
      </c>
      <c r="D540" s="56">
        <f t="shared" si="33"/>
        <v>13.966000000000001</v>
      </c>
      <c r="E540" s="57">
        <f t="shared" si="32"/>
        <v>83.79599999999999</v>
      </c>
    </row>
    <row r="541" spans="1:5" ht="15.75">
      <c r="A541" s="24" t="s">
        <v>322</v>
      </c>
      <c r="B541" s="4" t="s">
        <v>2148</v>
      </c>
      <c r="C541" s="38">
        <v>49.33</v>
      </c>
      <c r="D541" s="56">
        <f t="shared" si="33"/>
        <v>9.866</v>
      </c>
      <c r="E541" s="57">
        <f t="shared" si="32"/>
        <v>59.196</v>
      </c>
    </row>
    <row r="542" spans="1:5" ht="15.75">
      <c r="A542" s="24" t="s">
        <v>323</v>
      </c>
      <c r="B542" s="4" t="s">
        <v>2149</v>
      </c>
      <c r="C542" s="38">
        <v>53.2</v>
      </c>
      <c r="D542" s="56">
        <f t="shared" si="33"/>
        <v>10.64</v>
      </c>
      <c r="E542" s="57">
        <f t="shared" si="32"/>
        <v>63.84</v>
      </c>
    </row>
    <row r="543" spans="1:5" ht="15.75">
      <c r="A543" s="24" t="s">
        <v>324</v>
      </c>
      <c r="B543" s="4" t="s">
        <v>2150</v>
      </c>
      <c r="C543" s="38">
        <v>99.45</v>
      </c>
      <c r="D543" s="56">
        <f t="shared" si="33"/>
        <v>19.89</v>
      </c>
      <c r="E543" s="57">
        <f t="shared" si="32"/>
        <v>119.34</v>
      </c>
    </row>
    <row r="544" spans="1:5" ht="15.75">
      <c r="A544" s="24" t="s">
        <v>325</v>
      </c>
      <c r="B544" s="4" t="s">
        <v>2151</v>
      </c>
      <c r="C544" s="38">
        <v>84.04</v>
      </c>
      <c r="D544" s="56">
        <f t="shared" si="33"/>
        <v>16.808000000000003</v>
      </c>
      <c r="E544" s="57">
        <f t="shared" si="32"/>
        <v>100.84800000000001</v>
      </c>
    </row>
    <row r="545" spans="1:5" ht="15.75">
      <c r="A545" s="24" t="s">
        <v>326</v>
      </c>
      <c r="B545" s="4" t="s">
        <v>2152</v>
      </c>
      <c r="C545" s="38">
        <v>86</v>
      </c>
      <c r="D545" s="56">
        <f t="shared" si="33"/>
        <v>17.2</v>
      </c>
      <c r="E545" s="57">
        <f t="shared" si="32"/>
        <v>103.2</v>
      </c>
    </row>
    <row r="546" spans="1:5" ht="15.75">
      <c r="A546" s="24" t="s">
        <v>327</v>
      </c>
      <c r="B546" s="4" t="s">
        <v>1567</v>
      </c>
      <c r="C546" s="38">
        <v>165.25</v>
      </c>
      <c r="D546" s="56">
        <f t="shared" si="33"/>
        <v>33.050000000000004</v>
      </c>
      <c r="E546" s="57">
        <f t="shared" si="32"/>
        <v>198.3</v>
      </c>
    </row>
    <row r="547" spans="1:5" ht="15.75">
      <c r="A547" s="24" t="s">
        <v>328</v>
      </c>
      <c r="B547" s="4" t="s">
        <v>1568</v>
      </c>
      <c r="C547" s="38">
        <v>282.77</v>
      </c>
      <c r="D547" s="56">
        <f t="shared" si="33"/>
        <v>56.554</v>
      </c>
      <c r="E547" s="57">
        <f t="shared" si="32"/>
        <v>339.32399999999996</v>
      </c>
    </row>
    <row r="548" spans="1:5" ht="15.75">
      <c r="A548" s="24" t="s">
        <v>329</v>
      </c>
      <c r="B548" s="4" t="s">
        <v>1569</v>
      </c>
      <c r="C548" s="38">
        <v>32.82</v>
      </c>
      <c r="D548" s="56">
        <f t="shared" si="33"/>
        <v>6.564</v>
      </c>
      <c r="E548" s="57">
        <f t="shared" si="32"/>
        <v>39.384</v>
      </c>
    </row>
    <row r="549" spans="1:5" ht="15.75">
      <c r="A549" s="24" t="s">
        <v>933</v>
      </c>
      <c r="B549" s="4" t="s">
        <v>1570</v>
      </c>
      <c r="C549" s="38">
        <v>32.82</v>
      </c>
      <c r="D549" s="56">
        <f t="shared" si="33"/>
        <v>6.564</v>
      </c>
      <c r="E549" s="57">
        <f t="shared" si="32"/>
        <v>39.384</v>
      </c>
    </row>
    <row r="550" spans="1:5" ht="15.75">
      <c r="A550" s="24" t="s">
        <v>934</v>
      </c>
      <c r="B550" s="4" t="s">
        <v>1571</v>
      </c>
      <c r="C550" s="38">
        <v>83.14</v>
      </c>
      <c r="D550" s="56">
        <f t="shared" si="33"/>
        <v>16.628</v>
      </c>
      <c r="E550" s="57">
        <f t="shared" si="32"/>
        <v>99.768</v>
      </c>
    </row>
    <row r="551" spans="1:5" ht="31.5">
      <c r="A551" s="23" t="s">
        <v>935</v>
      </c>
      <c r="B551" s="3" t="s">
        <v>669</v>
      </c>
      <c r="C551" s="38"/>
      <c r="D551" s="56"/>
      <c r="E551" s="57"/>
    </row>
    <row r="552" spans="1:5" ht="15.75">
      <c r="A552" s="24" t="s">
        <v>936</v>
      </c>
      <c r="B552" s="4" t="s">
        <v>490</v>
      </c>
      <c r="C552" s="38">
        <v>13.67</v>
      </c>
      <c r="D552" s="56">
        <f t="shared" si="33"/>
        <v>2.734</v>
      </c>
      <c r="E552" s="57">
        <f>C552+D552</f>
        <v>16.404</v>
      </c>
    </row>
    <row r="553" spans="1:5" ht="15.75">
      <c r="A553" s="24" t="s">
        <v>937</v>
      </c>
      <c r="B553" s="4" t="s">
        <v>938</v>
      </c>
      <c r="C553" s="38">
        <v>27.35</v>
      </c>
      <c r="D553" s="56">
        <f t="shared" si="33"/>
        <v>5.470000000000001</v>
      </c>
      <c r="E553" s="57">
        <f>C553+D553</f>
        <v>32.82</v>
      </c>
    </row>
    <row r="554" spans="1:5" ht="15.75">
      <c r="A554" s="24" t="s">
        <v>939</v>
      </c>
      <c r="B554" s="4" t="s">
        <v>486</v>
      </c>
      <c r="C554" s="38">
        <v>106.83</v>
      </c>
      <c r="D554" s="56">
        <f t="shared" si="33"/>
        <v>21.366</v>
      </c>
      <c r="E554" s="57">
        <f>C554+D554</f>
        <v>128.196</v>
      </c>
    </row>
    <row r="555" spans="1:5" ht="15.75">
      <c r="A555" s="24" t="s">
        <v>940</v>
      </c>
      <c r="B555" s="4" t="s">
        <v>488</v>
      </c>
      <c r="C555" s="38">
        <v>79.82</v>
      </c>
      <c r="D555" s="56">
        <f t="shared" si="33"/>
        <v>15.963999999999999</v>
      </c>
      <c r="E555" s="57">
        <f>C555+D555</f>
        <v>95.78399999999999</v>
      </c>
    </row>
    <row r="556" spans="1:5" ht="15.75">
      <c r="A556" s="23" t="s">
        <v>941</v>
      </c>
      <c r="B556" s="3" t="s">
        <v>2291</v>
      </c>
      <c r="C556" s="38"/>
      <c r="D556" s="56"/>
      <c r="E556" s="57"/>
    </row>
    <row r="557" spans="1:5" ht="15.75">
      <c r="A557" s="24" t="s">
        <v>942</v>
      </c>
      <c r="B557" s="4" t="s">
        <v>943</v>
      </c>
      <c r="C557" s="38">
        <v>179.92</v>
      </c>
      <c r="D557" s="56">
        <f t="shared" si="33"/>
        <v>35.984</v>
      </c>
      <c r="E557" s="57">
        <f aca="true" t="shared" si="34" ref="E557:E598">C557+D557</f>
        <v>215.904</v>
      </c>
    </row>
    <row r="558" spans="1:5" ht="17.25" customHeight="1">
      <c r="A558" s="24" t="s">
        <v>944</v>
      </c>
      <c r="B558" s="4" t="s">
        <v>2083</v>
      </c>
      <c r="C558" s="38">
        <v>82.91</v>
      </c>
      <c r="D558" s="56">
        <f t="shared" si="33"/>
        <v>16.582</v>
      </c>
      <c r="E558" s="57">
        <f t="shared" si="34"/>
        <v>99.49199999999999</v>
      </c>
    </row>
    <row r="559" spans="1:5" ht="31.5">
      <c r="A559" s="24" t="s">
        <v>945</v>
      </c>
      <c r="B559" s="4" t="s">
        <v>2289</v>
      </c>
      <c r="C559" s="38">
        <v>210.87</v>
      </c>
      <c r="D559" s="56">
        <f t="shared" si="33"/>
        <v>42.17400000000001</v>
      </c>
      <c r="E559" s="57">
        <f t="shared" si="34"/>
        <v>253.044</v>
      </c>
    </row>
    <row r="560" spans="1:5" ht="31.5">
      <c r="A560" s="24" t="s">
        <v>1559</v>
      </c>
      <c r="B560" s="4" t="s">
        <v>2089</v>
      </c>
      <c r="C560" s="38">
        <v>821.06</v>
      </c>
      <c r="D560" s="56">
        <f t="shared" si="33"/>
        <v>164.212</v>
      </c>
      <c r="E560" s="57">
        <f t="shared" si="34"/>
        <v>985.2719999999999</v>
      </c>
    </row>
    <row r="561" spans="1:5" ht="15.75">
      <c r="A561" s="24" t="s">
        <v>1560</v>
      </c>
      <c r="B561" s="4" t="s">
        <v>2091</v>
      </c>
      <c r="C561" s="38">
        <v>433.9</v>
      </c>
      <c r="D561" s="56">
        <f t="shared" si="33"/>
        <v>86.78</v>
      </c>
      <c r="E561" s="57">
        <f t="shared" si="34"/>
        <v>520.68</v>
      </c>
    </row>
    <row r="562" spans="1:5" ht="18" customHeight="1">
      <c r="A562" s="24" t="s">
        <v>1561</v>
      </c>
      <c r="B562" s="4" t="s">
        <v>2093</v>
      </c>
      <c r="C562" s="38">
        <v>404.24</v>
      </c>
      <c r="D562" s="56">
        <f t="shared" si="33"/>
        <v>80.84800000000001</v>
      </c>
      <c r="E562" s="57">
        <f t="shared" si="34"/>
        <v>485.088</v>
      </c>
    </row>
    <row r="563" spans="1:5" ht="17.25" customHeight="1">
      <c r="A563" s="24" t="s">
        <v>929</v>
      </c>
      <c r="B563" s="4" t="s">
        <v>930</v>
      </c>
      <c r="C563" s="38">
        <v>463.25</v>
      </c>
      <c r="D563" s="56">
        <f t="shared" si="33"/>
        <v>92.65</v>
      </c>
      <c r="E563" s="57">
        <f t="shared" si="34"/>
        <v>555.9</v>
      </c>
    </row>
    <row r="564" spans="1:5" ht="15.75">
      <c r="A564" s="24" t="s">
        <v>2142</v>
      </c>
      <c r="B564" s="4" t="s">
        <v>1572</v>
      </c>
      <c r="C564" s="38">
        <v>756.51</v>
      </c>
      <c r="D564" s="56">
        <f t="shared" si="33"/>
        <v>151.302</v>
      </c>
      <c r="E564" s="57">
        <f t="shared" si="34"/>
        <v>907.812</v>
      </c>
    </row>
    <row r="565" spans="1:5" ht="18.75" customHeight="1">
      <c r="A565" s="24" t="s">
        <v>2143</v>
      </c>
      <c r="B565" s="4" t="s">
        <v>1573</v>
      </c>
      <c r="C565" s="38">
        <v>254.08</v>
      </c>
      <c r="D565" s="56">
        <f t="shared" si="33"/>
        <v>50.816</v>
      </c>
      <c r="E565" s="57">
        <f t="shared" si="34"/>
        <v>304.896</v>
      </c>
    </row>
    <row r="566" spans="1:5" ht="18" customHeight="1">
      <c r="A566" s="24" t="s">
        <v>2144</v>
      </c>
      <c r="B566" s="4" t="s">
        <v>1574</v>
      </c>
      <c r="C566" s="38">
        <v>442.8</v>
      </c>
      <c r="D566" s="56">
        <f t="shared" si="33"/>
        <v>88.56</v>
      </c>
      <c r="E566" s="57">
        <f t="shared" si="34"/>
        <v>531.36</v>
      </c>
    </row>
    <row r="567" spans="1:5" ht="15.75">
      <c r="A567" s="24" t="s">
        <v>1575</v>
      </c>
      <c r="B567" s="4" t="s">
        <v>2100</v>
      </c>
      <c r="C567" s="38">
        <v>297.6</v>
      </c>
      <c r="D567" s="56">
        <f t="shared" si="33"/>
        <v>59.52000000000001</v>
      </c>
      <c r="E567" s="57">
        <f t="shared" si="34"/>
        <v>357.12</v>
      </c>
    </row>
    <row r="568" spans="1:5" ht="15.75">
      <c r="A568" s="24" t="s">
        <v>1576</v>
      </c>
      <c r="B568" s="4" t="s">
        <v>1577</v>
      </c>
      <c r="C568" s="38">
        <v>369.18</v>
      </c>
      <c r="D568" s="56">
        <f t="shared" si="33"/>
        <v>73.836</v>
      </c>
      <c r="E568" s="57">
        <f t="shared" si="34"/>
        <v>443.016</v>
      </c>
    </row>
    <row r="569" spans="1:5" ht="15.75">
      <c r="A569" s="24" t="s">
        <v>1578</v>
      </c>
      <c r="B569" s="4" t="s">
        <v>916</v>
      </c>
      <c r="C569" s="38">
        <v>42.2</v>
      </c>
      <c r="D569" s="56">
        <f t="shared" si="33"/>
        <v>8.440000000000001</v>
      </c>
      <c r="E569" s="57">
        <f t="shared" si="34"/>
        <v>50.64</v>
      </c>
    </row>
    <row r="570" spans="1:5" ht="15.75">
      <c r="A570" s="24" t="s">
        <v>1579</v>
      </c>
      <c r="B570" s="4" t="s">
        <v>1580</v>
      </c>
      <c r="C570" s="38">
        <v>248.2</v>
      </c>
      <c r="D570" s="56">
        <f t="shared" si="33"/>
        <v>49.64</v>
      </c>
      <c r="E570" s="57">
        <f t="shared" si="34"/>
        <v>297.84</v>
      </c>
    </row>
    <row r="571" spans="1:5" ht="15.75">
      <c r="A571" s="24" t="s">
        <v>1581</v>
      </c>
      <c r="B571" s="4" t="s">
        <v>1582</v>
      </c>
      <c r="C571" s="38">
        <v>59.17</v>
      </c>
      <c r="D571" s="56">
        <f t="shared" si="33"/>
        <v>11.834000000000001</v>
      </c>
      <c r="E571" s="57">
        <f t="shared" si="34"/>
        <v>71.004</v>
      </c>
    </row>
    <row r="572" spans="1:5" ht="15.75">
      <c r="A572" s="24" t="s">
        <v>1583</v>
      </c>
      <c r="B572" s="4" t="s">
        <v>2110</v>
      </c>
      <c r="C572" s="38">
        <v>395.88</v>
      </c>
      <c r="D572" s="56">
        <f t="shared" si="33"/>
        <v>79.176</v>
      </c>
      <c r="E572" s="57">
        <f t="shared" si="34"/>
        <v>475.056</v>
      </c>
    </row>
    <row r="573" spans="1:5" ht="15.75">
      <c r="A573" s="24" t="s">
        <v>1584</v>
      </c>
      <c r="B573" s="4" t="s">
        <v>1585</v>
      </c>
      <c r="C573" s="38">
        <v>32.82</v>
      </c>
      <c r="D573" s="56">
        <f t="shared" si="33"/>
        <v>6.564</v>
      </c>
      <c r="E573" s="57">
        <f t="shared" si="34"/>
        <v>39.384</v>
      </c>
    </row>
    <row r="574" spans="1:5" ht="31.5">
      <c r="A574" s="24" t="s">
        <v>1586</v>
      </c>
      <c r="B574" s="4" t="s">
        <v>2114</v>
      </c>
      <c r="C574" s="38">
        <v>192.34</v>
      </c>
      <c r="D574" s="56">
        <f t="shared" si="33"/>
        <v>38.468</v>
      </c>
      <c r="E574" s="57">
        <f t="shared" si="34"/>
        <v>230.808</v>
      </c>
    </row>
    <row r="575" spans="1:5" ht="15.75">
      <c r="A575" s="24" t="s">
        <v>1587</v>
      </c>
      <c r="B575" s="4" t="s">
        <v>1588</v>
      </c>
      <c r="C575" s="38">
        <v>72.73</v>
      </c>
      <c r="D575" s="56">
        <f t="shared" si="33"/>
        <v>14.546000000000001</v>
      </c>
      <c r="E575" s="57">
        <f t="shared" si="34"/>
        <v>87.27600000000001</v>
      </c>
    </row>
    <row r="576" spans="1:5" ht="15.75">
      <c r="A576" s="24" t="s">
        <v>1589</v>
      </c>
      <c r="B576" s="4" t="s">
        <v>1590</v>
      </c>
      <c r="C576" s="38">
        <v>46.59</v>
      </c>
      <c r="D576" s="56">
        <f t="shared" si="33"/>
        <v>9.318000000000001</v>
      </c>
      <c r="E576" s="57">
        <f t="shared" si="34"/>
        <v>55.908</v>
      </c>
    </row>
    <row r="577" spans="1:5" ht="15.75">
      <c r="A577" s="24" t="s">
        <v>1591</v>
      </c>
      <c r="B577" s="4" t="s">
        <v>1592</v>
      </c>
      <c r="C577" s="38">
        <v>241.35</v>
      </c>
      <c r="D577" s="56">
        <f t="shared" si="33"/>
        <v>48.27</v>
      </c>
      <c r="E577" s="57">
        <f t="shared" si="34"/>
        <v>289.62</v>
      </c>
    </row>
    <row r="578" spans="1:5" ht="15.75">
      <c r="A578" s="24" t="s">
        <v>1593</v>
      </c>
      <c r="B578" s="4" t="s">
        <v>2124</v>
      </c>
      <c r="C578" s="38">
        <v>267.01</v>
      </c>
      <c r="D578" s="56">
        <f t="shared" si="33"/>
        <v>53.402</v>
      </c>
      <c r="E578" s="57">
        <f t="shared" si="34"/>
        <v>320.412</v>
      </c>
    </row>
    <row r="579" spans="1:5" ht="15.75">
      <c r="A579" s="24" t="s">
        <v>1594</v>
      </c>
      <c r="B579" s="4" t="s">
        <v>1595</v>
      </c>
      <c r="C579" s="38">
        <v>249.24</v>
      </c>
      <c r="D579" s="56">
        <f t="shared" si="33"/>
        <v>49.848000000000006</v>
      </c>
      <c r="E579" s="57">
        <f t="shared" si="34"/>
        <v>299.088</v>
      </c>
    </row>
    <row r="580" spans="1:5" ht="15.75">
      <c r="A580" s="24" t="s">
        <v>1596</v>
      </c>
      <c r="B580" s="4" t="s">
        <v>1514</v>
      </c>
      <c r="C580" s="38">
        <v>391.55</v>
      </c>
      <c r="D580" s="56">
        <f t="shared" si="33"/>
        <v>78.31</v>
      </c>
      <c r="E580" s="57">
        <f t="shared" si="34"/>
        <v>469.86</v>
      </c>
    </row>
    <row r="581" spans="1:5" ht="15.75">
      <c r="A581" s="24" t="s">
        <v>1597</v>
      </c>
      <c r="B581" s="4" t="s">
        <v>1516</v>
      </c>
      <c r="C581" s="38">
        <v>692.46</v>
      </c>
      <c r="D581" s="56">
        <f t="shared" si="33"/>
        <v>138.49200000000002</v>
      </c>
      <c r="E581" s="57">
        <f t="shared" si="34"/>
        <v>830.952</v>
      </c>
    </row>
    <row r="582" spans="1:5" ht="31.5">
      <c r="A582" s="24" t="s">
        <v>1598</v>
      </c>
      <c r="B582" s="4" t="s">
        <v>1599</v>
      </c>
      <c r="C582" s="38">
        <v>1206.07</v>
      </c>
      <c r="D582" s="56">
        <f t="shared" si="33"/>
        <v>241.214</v>
      </c>
      <c r="E582" s="57">
        <f t="shared" si="34"/>
        <v>1447.2839999999999</v>
      </c>
    </row>
    <row r="583" spans="1:5" ht="15.75">
      <c r="A583" s="24" t="s">
        <v>1600</v>
      </c>
      <c r="B583" s="4" t="s">
        <v>1518</v>
      </c>
      <c r="C583" s="38">
        <v>633.41</v>
      </c>
      <c r="D583" s="56">
        <f t="shared" si="33"/>
        <v>126.682</v>
      </c>
      <c r="E583" s="57">
        <f t="shared" si="34"/>
        <v>760.092</v>
      </c>
    </row>
    <row r="584" spans="1:5" ht="15.75">
      <c r="A584" s="24" t="s">
        <v>1601</v>
      </c>
      <c r="B584" s="4" t="s">
        <v>1520</v>
      </c>
      <c r="C584" s="38">
        <v>209.07</v>
      </c>
      <c r="D584" s="56">
        <f t="shared" si="33"/>
        <v>41.814</v>
      </c>
      <c r="E584" s="57">
        <f t="shared" si="34"/>
        <v>250.884</v>
      </c>
    </row>
    <row r="585" spans="1:5" ht="15.75">
      <c r="A585" s="24" t="s">
        <v>1602</v>
      </c>
      <c r="B585" s="4" t="s">
        <v>1522</v>
      </c>
      <c r="C585" s="38">
        <v>163.07</v>
      </c>
      <c r="D585" s="56">
        <f t="shared" si="33"/>
        <v>32.614</v>
      </c>
      <c r="E585" s="57">
        <f t="shared" si="34"/>
        <v>195.684</v>
      </c>
    </row>
    <row r="586" spans="1:5" ht="15.75">
      <c r="A586" s="24" t="s">
        <v>1603</v>
      </c>
      <c r="B586" s="4" t="s">
        <v>1604</v>
      </c>
      <c r="C586" s="38">
        <v>82.26</v>
      </c>
      <c r="D586" s="56">
        <f t="shared" si="33"/>
        <v>16.452</v>
      </c>
      <c r="E586" s="57">
        <f t="shared" si="34"/>
        <v>98.712</v>
      </c>
    </row>
    <row r="587" spans="1:5" ht="15.75">
      <c r="A587" s="24" t="s">
        <v>1605</v>
      </c>
      <c r="B587" s="4" t="s">
        <v>878</v>
      </c>
      <c r="C587" s="38">
        <v>25.71</v>
      </c>
      <c r="D587" s="56">
        <f t="shared" si="33"/>
        <v>5.142</v>
      </c>
      <c r="E587" s="57">
        <f t="shared" si="34"/>
        <v>30.852</v>
      </c>
    </row>
    <row r="588" spans="1:5" ht="15.75">
      <c r="A588" s="24" t="s">
        <v>1606</v>
      </c>
      <c r="B588" s="4" t="s">
        <v>880</v>
      </c>
      <c r="C588" s="38">
        <v>226.69</v>
      </c>
      <c r="D588" s="56">
        <f t="shared" si="33"/>
        <v>45.338</v>
      </c>
      <c r="E588" s="57">
        <f t="shared" si="34"/>
        <v>272.028</v>
      </c>
    </row>
    <row r="589" spans="1:5" ht="15.75">
      <c r="A589" s="24" t="s">
        <v>1607</v>
      </c>
      <c r="B589" s="4" t="s">
        <v>2247</v>
      </c>
      <c r="C589" s="38">
        <v>587.5</v>
      </c>
      <c r="D589" s="56">
        <f t="shared" si="33"/>
        <v>117.5</v>
      </c>
      <c r="E589" s="57">
        <f t="shared" si="34"/>
        <v>705</v>
      </c>
    </row>
    <row r="590" spans="1:5" ht="15.75">
      <c r="A590" s="24" t="s">
        <v>2248</v>
      </c>
      <c r="B590" s="4" t="s">
        <v>884</v>
      </c>
      <c r="C590" s="38">
        <v>188.04</v>
      </c>
      <c r="D590" s="56">
        <f t="shared" si="33"/>
        <v>37.608</v>
      </c>
      <c r="E590" s="57">
        <f t="shared" si="34"/>
        <v>225.648</v>
      </c>
    </row>
    <row r="591" spans="1:5" ht="15.75">
      <c r="A591" s="24" t="s">
        <v>2249</v>
      </c>
      <c r="B591" s="4" t="s">
        <v>2250</v>
      </c>
      <c r="C591" s="38">
        <v>87.51</v>
      </c>
      <c r="D591" s="56">
        <f t="shared" si="33"/>
        <v>17.502000000000002</v>
      </c>
      <c r="E591" s="57">
        <f t="shared" si="34"/>
        <v>105.012</v>
      </c>
    </row>
    <row r="592" spans="1:5" ht="15.75">
      <c r="A592" s="24" t="s">
        <v>2251</v>
      </c>
      <c r="B592" s="4" t="s">
        <v>892</v>
      </c>
      <c r="C592" s="38">
        <v>379.13</v>
      </c>
      <c r="D592" s="56">
        <f t="shared" si="33"/>
        <v>75.82600000000001</v>
      </c>
      <c r="E592" s="57">
        <f t="shared" si="34"/>
        <v>454.956</v>
      </c>
    </row>
    <row r="593" spans="1:5" ht="15.75">
      <c r="A593" s="24" t="s">
        <v>2252</v>
      </c>
      <c r="B593" s="4" t="s">
        <v>894</v>
      </c>
      <c r="C593" s="38">
        <v>497.56</v>
      </c>
      <c r="D593" s="56">
        <f t="shared" si="33"/>
        <v>99.512</v>
      </c>
      <c r="E593" s="57">
        <f t="shared" si="34"/>
        <v>597.072</v>
      </c>
    </row>
    <row r="594" spans="1:5" ht="15.75">
      <c r="A594" s="24" t="s">
        <v>2253</v>
      </c>
      <c r="B594" s="4" t="s">
        <v>896</v>
      </c>
      <c r="C594" s="38">
        <v>585</v>
      </c>
      <c r="D594" s="56">
        <f t="shared" si="33"/>
        <v>117</v>
      </c>
      <c r="E594" s="57">
        <f t="shared" si="34"/>
        <v>702</v>
      </c>
    </row>
    <row r="595" spans="1:5" ht="15.75">
      <c r="A595" s="24" t="s">
        <v>2254</v>
      </c>
      <c r="B595" s="4" t="s">
        <v>898</v>
      </c>
      <c r="C595" s="38">
        <v>285.71</v>
      </c>
      <c r="D595" s="56">
        <f t="shared" si="33"/>
        <v>57.141999999999996</v>
      </c>
      <c r="E595" s="57">
        <f t="shared" si="34"/>
        <v>342.852</v>
      </c>
    </row>
    <row r="596" spans="1:5" ht="18" customHeight="1">
      <c r="A596" s="24" t="s">
        <v>2255</v>
      </c>
      <c r="B596" s="7" t="s">
        <v>2256</v>
      </c>
      <c r="C596" s="38">
        <v>258.33</v>
      </c>
      <c r="D596" s="56">
        <f aca="true" t="shared" si="35" ref="D596:D660">C596*0.2</f>
        <v>51.666</v>
      </c>
      <c r="E596" s="57">
        <f t="shared" si="34"/>
        <v>309.996</v>
      </c>
    </row>
    <row r="597" spans="1:5" ht="15.75">
      <c r="A597" s="24" t="s">
        <v>2257</v>
      </c>
      <c r="B597" s="4" t="s">
        <v>904</v>
      </c>
      <c r="C597" s="38">
        <v>392.67</v>
      </c>
      <c r="D597" s="56">
        <f t="shared" si="35"/>
        <v>78.534</v>
      </c>
      <c r="E597" s="57">
        <f t="shared" si="34"/>
        <v>471.204</v>
      </c>
    </row>
    <row r="598" spans="1:5" ht="15.75">
      <c r="A598" s="24" t="s">
        <v>2258</v>
      </c>
      <c r="B598" s="4" t="s">
        <v>2259</v>
      </c>
      <c r="C598" s="38">
        <v>283.59</v>
      </c>
      <c r="D598" s="56">
        <f t="shared" si="35"/>
        <v>56.717999999999996</v>
      </c>
      <c r="E598" s="57">
        <f t="shared" si="34"/>
        <v>340.308</v>
      </c>
    </row>
    <row r="599" spans="1:5" ht="15.75">
      <c r="A599" s="23" t="s">
        <v>2260</v>
      </c>
      <c r="B599" s="3" t="s">
        <v>2290</v>
      </c>
      <c r="C599" s="38"/>
      <c r="D599" s="56"/>
      <c r="E599" s="57"/>
    </row>
    <row r="600" spans="1:5" ht="15.75">
      <c r="A600" s="24" t="s">
        <v>2261</v>
      </c>
      <c r="B600" s="4" t="s">
        <v>2262</v>
      </c>
      <c r="C600" s="38">
        <v>330.65</v>
      </c>
      <c r="D600" s="56">
        <f t="shared" si="35"/>
        <v>66.13</v>
      </c>
      <c r="E600" s="57">
        <f aca="true" t="shared" si="36" ref="E600:E628">C600+D600</f>
        <v>396.78</v>
      </c>
    </row>
    <row r="601" spans="1:5" ht="15.75">
      <c r="A601" s="24" t="s">
        <v>2263</v>
      </c>
      <c r="B601" s="4" t="s">
        <v>2264</v>
      </c>
      <c r="C601" s="38">
        <v>1065.2</v>
      </c>
      <c r="D601" s="56">
        <f t="shared" si="35"/>
        <v>213.04000000000002</v>
      </c>
      <c r="E601" s="57">
        <f t="shared" si="36"/>
        <v>1278.24</v>
      </c>
    </row>
    <row r="602" spans="1:5" ht="15.75">
      <c r="A602" s="24" t="s">
        <v>2265</v>
      </c>
      <c r="B602" s="4" t="s">
        <v>2266</v>
      </c>
      <c r="C602" s="38">
        <v>259.79</v>
      </c>
      <c r="D602" s="56">
        <f t="shared" si="35"/>
        <v>51.958000000000006</v>
      </c>
      <c r="E602" s="57">
        <f t="shared" si="36"/>
        <v>311.74800000000005</v>
      </c>
    </row>
    <row r="603" spans="1:5" ht="15.75">
      <c r="A603" s="24" t="s">
        <v>2267</v>
      </c>
      <c r="B603" s="4" t="s">
        <v>2268</v>
      </c>
      <c r="C603" s="38">
        <v>110.65</v>
      </c>
      <c r="D603" s="56">
        <f t="shared" si="35"/>
        <v>22.130000000000003</v>
      </c>
      <c r="E603" s="57">
        <f t="shared" si="36"/>
        <v>132.78</v>
      </c>
    </row>
    <row r="604" spans="1:5" ht="15.75">
      <c r="A604" s="24" t="s">
        <v>2269</v>
      </c>
      <c r="B604" s="4" t="s">
        <v>2270</v>
      </c>
      <c r="C604" s="38">
        <v>905.4</v>
      </c>
      <c r="D604" s="56">
        <f t="shared" si="35"/>
        <v>181.08</v>
      </c>
      <c r="E604" s="57">
        <f t="shared" si="36"/>
        <v>1086.48</v>
      </c>
    </row>
    <row r="605" spans="1:5" ht="15.75">
      <c r="A605" s="24" t="s">
        <v>2271</v>
      </c>
      <c r="B605" s="4" t="s">
        <v>2272</v>
      </c>
      <c r="C605" s="38">
        <v>660.33</v>
      </c>
      <c r="D605" s="56">
        <f t="shared" si="35"/>
        <v>132.066</v>
      </c>
      <c r="E605" s="57">
        <f t="shared" si="36"/>
        <v>792.3960000000001</v>
      </c>
    </row>
    <row r="606" spans="1:5" ht="15.75">
      <c r="A606" s="24" t="s">
        <v>2273</v>
      </c>
      <c r="B606" s="4" t="s">
        <v>2274</v>
      </c>
      <c r="C606" s="38">
        <v>908.56</v>
      </c>
      <c r="D606" s="56">
        <f t="shared" si="35"/>
        <v>181.712</v>
      </c>
      <c r="E606" s="57">
        <f t="shared" si="36"/>
        <v>1090.272</v>
      </c>
    </row>
    <row r="607" spans="1:5" ht="15.75">
      <c r="A607" s="24" t="s">
        <v>2275</v>
      </c>
      <c r="B607" s="4" t="s">
        <v>2276</v>
      </c>
      <c r="C607" s="38">
        <v>431.35</v>
      </c>
      <c r="D607" s="56">
        <f t="shared" si="35"/>
        <v>86.27000000000001</v>
      </c>
      <c r="E607" s="57">
        <f t="shared" si="36"/>
        <v>517.62</v>
      </c>
    </row>
    <row r="608" spans="1:5" ht="15.75">
      <c r="A608" s="24" t="s">
        <v>2277</v>
      </c>
      <c r="B608" s="4" t="s">
        <v>2278</v>
      </c>
      <c r="C608" s="38">
        <v>636.52</v>
      </c>
      <c r="D608" s="56">
        <f t="shared" si="35"/>
        <v>127.304</v>
      </c>
      <c r="E608" s="57">
        <f t="shared" si="36"/>
        <v>763.824</v>
      </c>
    </row>
    <row r="609" spans="1:5" ht="15.75">
      <c r="A609" s="24" t="s">
        <v>2279</v>
      </c>
      <c r="B609" s="4" t="s">
        <v>2280</v>
      </c>
      <c r="C609" s="38">
        <v>397.4</v>
      </c>
      <c r="D609" s="56">
        <f t="shared" si="35"/>
        <v>79.48</v>
      </c>
      <c r="E609" s="57">
        <f t="shared" si="36"/>
        <v>476.88</v>
      </c>
    </row>
    <row r="610" spans="1:5" ht="15.75">
      <c r="A610" s="24" t="s">
        <v>2281</v>
      </c>
      <c r="B610" s="4" t="s">
        <v>2282</v>
      </c>
      <c r="C610" s="38">
        <v>431.27</v>
      </c>
      <c r="D610" s="56">
        <f t="shared" si="35"/>
        <v>86.254</v>
      </c>
      <c r="E610" s="57">
        <f t="shared" si="36"/>
        <v>517.524</v>
      </c>
    </row>
    <row r="611" spans="1:5" ht="15.75">
      <c r="A611" s="24" t="s">
        <v>2283</v>
      </c>
      <c r="B611" s="4" t="s">
        <v>2284</v>
      </c>
      <c r="C611" s="38">
        <v>659.97</v>
      </c>
      <c r="D611" s="56">
        <f t="shared" si="35"/>
        <v>131.994</v>
      </c>
      <c r="E611" s="57">
        <f t="shared" si="36"/>
        <v>791.964</v>
      </c>
    </row>
    <row r="612" spans="1:5" ht="15.75">
      <c r="A612" s="24" t="s">
        <v>2285</v>
      </c>
      <c r="B612" s="4" t="s">
        <v>2286</v>
      </c>
      <c r="C612" s="38">
        <v>908.2</v>
      </c>
      <c r="D612" s="56">
        <f t="shared" si="35"/>
        <v>181.64000000000001</v>
      </c>
      <c r="E612" s="57">
        <f t="shared" si="36"/>
        <v>1089.8400000000001</v>
      </c>
    </row>
    <row r="613" spans="1:5" ht="15.75">
      <c r="A613" s="24" t="s">
        <v>2287</v>
      </c>
      <c r="B613" s="4" t="s">
        <v>2288</v>
      </c>
      <c r="C613" s="38">
        <v>768.02</v>
      </c>
      <c r="D613" s="56">
        <f t="shared" si="35"/>
        <v>153.604</v>
      </c>
      <c r="E613" s="57">
        <f t="shared" si="36"/>
        <v>921.624</v>
      </c>
    </row>
    <row r="614" spans="1:5" ht="15.75">
      <c r="A614" s="24" t="s">
        <v>2296</v>
      </c>
      <c r="B614" s="4" t="s">
        <v>1677</v>
      </c>
      <c r="C614" s="38">
        <v>991.16</v>
      </c>
      <c r="D614" s="56">
        <f t="shared" si="35"/>
        <v>198.232</v>
      </c>
      <c r="E614" s="57">
        <f t="shared" si="36"/>
        <v>1189.392</v>
      </c>
    </row>
    <row r="615" spans="1:5" ht="15.75">
      <c r="A615" s="24" t="s">
        <v>2297</v>
      </c>
      <c r="B615" s="4" t="s">
        <v>1678</v>
      </c>
      <c r="C615" s="38">
        <v>705.57</v>
      </c>
      <c r="D615" s="56">
        <f t="shared" si="35"/>
        <v>141.114</v>
      </c>
      <c r="E615" s="57">
        <f t="shared" si="36"/>
        <v>846.6840000000001</v>
      </c>
    </row>
    <row r="616" spans="1:5" ht="15.75">
      <c r="A616" s="24" t="s">
        <v>2298</v>
      </c>
      <c r="B616" s="4" t="s">
        <v>924</v>
      </c>
      <c r="C616" s="38">
        <v>731.99</v>
      </c>
      <c r="D616" s="56">
        <f t="shared" si="35"/>
        <v>146.398</v>
      </c>
      <c r="E616" s="57">
        <f t="shared" si="36"/>
        <v>878.388</v>
      </c>
    </row>
    <row r="617" spans="1:5" ht="15.75">
      <c r="A617" s="24" t="s">
        <v>2299</v>
      </c>
      <c r="B617" s="4" t="s">
        <v>2300</v>
      </c>
      <c r="C617" s="38">
        <v>710.87</v>
      </c>
      <c r="D617" s="56">
        <f t="shared" si="35"/>
        <v>142.174</v>
      </c>
      <c r="E617" s="57">
        <f t="shared" si="36"/>
        <v>853.044</v>
      </c>
    </row>
    <row r="618" spans="1:5" ht="15.75">
      <c r="A618" s="24" t="s">
        <v>2301</v>
      </c>
      <c r="B618" s="4" t="s">
        <v>2302</v>
      </c>
      <c r="C618" s="38">
        <v>507.36</v>
      </c>
      <c r="D618" s="56">
        <f t="shared" si="35"/>
        <v>101.47200000000001</v>
      </c>
      <c r="E618" s="57">
        <f t="shared" si="36"/>
        <v>608.832</v>
      </c>
    </row>
    <row r="619" spans="1:5" ht="15.75">
      <c r="A619" s="24" t="s">
        <v>2303</v>
      </c>
      <c r="B619" s="4" t="s">
        <v>1679</v>
      </c>
      <c r="C619" s="38">
        <v>652.61</v>
      </c>
      <c r="D619" s="56">
        <f t="shared" si="35"/>
        <v>130.52200000000002</v>
      </c>
      <c r="E619" s="57">
        <f t="shared" si="36"/>
        <v>783.1320000000001</v>
      </c>
    </row>
    <row r="620" spans="1:5" ht="15.75">
      <c r="A620" s="24" t="s">
        <v>2304</v>
      </c>
      <c r="B620" s="4" t="s">
        <v>1680</v>
      </c>
      <c r="C620" s="38">
        <v>664.41</v>
      </c>
      <c r="D620" s="56">
        <f t="shared" si="35"/>
        <v>132.882</v>
      </c>
      <c r="E620" s="57">
        <f t="shared" si="36"/>
        <v>797.2919999999999</v>
      </c>
    </row>
    <row r="621" spans="1:5" ht="15.75">
      <c r="A621" s="24" t="s">
        <v>2305</v>
      </c>
      <c r="B621" s="4" t="s">
        <v>2306</v>
      </c>
      <c r="C621" s="38">
        <v>912.64</v>
      </c>
      <c r="D621" s="56">
        <f t="shared" si="35"/>
        <v>182.52800000000002</v>
      </c>
      <c r="E621" s="57">
        <f t="shared" si="36"/>
        <v>1095.1680000000001</v>
      </c>
    </row>
    <row r="622" spans="1:5" ht="15.75">
      <c r="A622" s="24" t="s">
        <v>2307</v>
      </c>
      <c r="B622" s="4" t="s">
        <v>1681</v>
      </c>
      <c r="C622" s="38">
        <v>648.6</v>
      </c>
      <c r="D622" s="56">
        <f t="shared" si="35"/>
        <v>129.72</v>
      </c>
      <c r="E622" s="57">
        <f t="shared" si="36"/>
        <v>778.32</v>
      </c>
    </row>
    <row r="623" spans="1:5" ht="15.75">
      <c r="A623" s="24" t="s">
        <v>2308</v>
      </c>
      <c r="B623" s="4" t="s">
        <v>1682</v>
      </c>
      <c r="C623" s="38">
        <v>695.97</v>
      </c>
      <c r="D623" s="56">
        <f t="shared" si="35"/>
        <v>139.19400000000002</v>
      </c>
      <c r="E623" s="57">
        <f t="shared" si="36"/>
        <v>835.164</v>
      </c>
    </row>
    <row r="624" spans="1:5" ht="15.75">
      <c r="A624" s="24" t="s">
        <v>2309</v>
      </c>
      <c r="B624" s="4" t="s">
        <v>2310</v>
      </c>
      <c r="C624" s="38">
        <v>944.2</v>
      </c>
      <c r="D624" s="56">
        <f t="shared" si="35"/>
        <v>188.84000000000003</v>
      </c>
      <c r="E624" s="57">
        <f t="shared" si="36"/>
        <v>1133.04</v>
      </c>
    </row>
    <row r="625" spans="1:5" ht="16.5" customHeight="1">
      <c r="A625" s="24" t="s">
        <v>2311</v>
      </c>
      <c r="B625" s="4" t="s">
        <v>1683</v>
      </c>
      <c r="C625" s="38">
        <v>1278.1</v>
      </c>
      <c r="D625" s="56">
        <f t="shared" si="35"/>
        <v>255.62</v>
      </c>
      <c r="E625" s="57">
        <f t="shared" si="36"/>
        <v>1533.7199999999998</v>
      </c>
    </row>
    <row r="626" spans="1:5" ht="31.5">
      <c r="A626" s="24" t="s">
        <v>2312</v>
      </c>
      <c r="B626" s="4" t="s">
        <v>1684</v>
      </c>
      <c r="C626" s="38">
        <v>969.97</v>
      </c>
      <c r="D626" s="56">
        <f t="shared" si="35"/>
        <v>193.99400000000003</v>
      </c>
      <c r="E626" s="57">
        <f t="shared" si="36"/>
        <v>1163.964</v>
      </c>
    </row>
    <row r="627" spans="1:5" ht="15.75">
      <c r="A627" s="24" t="s">
        <v>2313</v>
      </c>
      <c r="B627" s="4" t="s">
        <v>1685</v>
      </c>
      <c r="C627" s="38">
        <v>349.24</v>
      </c>
      <c r="D627" s="56">
        <f t="shared" si="35"/>
        <v>69.848</v>
      </c>
      <c r="E627" s="57">
        <f>C627+D627</f>
        <v>419.088</v>
      </c>
    </row>
    <row r="628" spans="1:5" ht="18.75" customHeight="1">
      <c r="A628" s="24" t="s">
        <v>2571</v>
      </c>
      <c r="B628" s="4" t="s">
        <v>719</v>
      </c>
      <c r="C628" s="38">
        <v>772.02</v>
      </c>
      <c r="D628" s="56">
        <f t="shared" si="35"/>
        <v>154.404</v>
      </c>
      <c r="E628" s="57">
        <f t="shared" si="36"/>
        <v>926.424</v>
      </c>
    </row>
    <row r="629" spans="1:5" ht="31.5">
      <c r="A629" s="23" t="s">
        <v>2314</v>
      </c>
      <c r="B629" s="3" t="s">
        <v>2315</v>
      </c>
      <c r="C629" s="38"/>
      <c r="D629" s="56"/>
      <c r="E629" s="57"/>
    </row>
    <row r="630" spans="1:5" ht="15.75">
      <c r="A630" s="24" t="s">
        <v>2316</v>
      </c>
      <c r="B630" s="4" t="s">
        <v>2317</v>
      </c>
      <c r="C630" s="38">
        <v>179.92</v>
      </c>
      <c r="D630" s="56">
        <f t="shared" si="35"/>
        <v>35.984</v>
      </c>
      <c r="E630" s="57">
        <f aca="true" t="shared" si="37" ref="E630:E674">C630+D630</f>
        <v>215.904</v>
      </c>
    </row>
    <row r="631" spans="1:5" ht="15.75">
      <c r="A631" s="24" t="s">
        <v>2318</v>
      </c>
      <c r="B631" s="4" t="s">
        <v>1686</v>
      </c>
      <c r="C631" s="38">
        <v>399.47</v>
      </c>
      <c r="D631" s="56">
        <f t="shared" si="35"/>
        <v>79.894</v>
      </c>
      <c r="E631" s="57">
        <f t="shared" si="37"/>
        <v>479.36400000000003</v>
      </c>
    </row>
    <row r="632" spans="1:5" ht="15.75">
      <c r="A632" s="24" t="s">
        <v>2319</v>
      </c>
      <c r="B632" s="4" t="s">
        <v>1687</v>
      </c>
      <c r="C632" s="38">
        <v>398.98</v>
      </c>
      <c r="D632" s="56">
        <f t="shared" si="35"/>
        <v>79.796</v>
      </c>
      <c r="E632" s="57">
        <f t="shared" si="37"/>
        <v>478.776</v>
      </c>
    </row>
    <row r="633" spans="1:5" ht="15.75">
      <c r="A633" s="24" t="s">
        <v>2320</v>
      </c>
      <c r="B633" s="4" t="s">
        <v>1688</v>
      </c>
      <c r="C633" s="38">
        <v>697.96</v>
      </c>
      <c r="D633" s="56">
        <f t="shared" si="35"/>
        <v>139.592</v>
      </c>
      <c r="E633" s="57">
        <f t="shared" si="37"/>
        <v>837.552</v>
      </c>
    </row>
    <row r="634" spans="1:5" ht="15.75">
      <c r="A634" s="24" t="s">
        <v>2321</v>
      </c>
      <c r="B634" s="4" t="s">
        <v>2322</v>
      </c>
      <c r="C634" s="38">
        <v>190.27</v>
      </c>
      <c r="D634" s="56">
        <f t="shared" si="35"/>
        <v>38.054</v>
      </c>
      <c r="E634" s="57">
        <f t="shared" si="37"/>
        <v>228.324</v>
      </c>
    </row>
    <row r="635" spans="1:5" ht="15.75">
      <c r="A635" s="24" t="s">
        <v>2323</v>
      </c>
      <c r="B635" s="4" t="s">
        <v>1689</v>
      </c>
      <c r="C635" s="38">
        <v>531.4</v>
      </c>
      <c r="D635" s="56">
        <f t="shared" si="35"/>
        <v>106.28</v>
      </c>
      <c r="E635" s="57">
        <f t="shared" si="37"/>
        <v>637.68</v>
      </c>
    </row>
    <row r="636" spans="1:5" ht="15.75">
      <c r="A636" s="24" t="s">
        <v>2324</v>
      </c>
      <c r="B636" s="4" t="s">
        <v>1690</v>
      </c>
      <c r="C636" s="38">
        <v>391.78</v>
      </c>
      <c r="D636" s="56">
        <f t="shared" si="35"/>
        <v>78.356</v>
      </c>
      <c r="E636" s="57">
        <f t="shared" si="37"/>
        <v>470.13599999999997</v>
      </c>
    </row>
    <row r="637" spans="1:5" ht="15.75">
      <c r="A637" s="24" t="s">
        <v>2325</v>
      </c>
      <c r="B637" s="4" t="s">
        <v>1691</v>
      </c>
      <c r="C637" s="38">
        <v>486.16</v>
      </c>
      <c r="D637" s="56">
        <f t="shared" si="35"/>
        <v>97.23200000000001</v>
      </c>
      <c r="E637" s="57">
        <f t="shared" si="37"/>
        <v>583.392</v>
      </c>
    </row>
    <row r="638" spans="1:5" ht="15.75">
      <c r="A638" s="24" t="s">
        <v>2326</v>
      </c>
      <c r="B638" s="4" t="s">
        <v>1692</v>
      </c>
      <c r="C638" s="38">
        <v>402.69</v>
      </c>
      <c r="D638" s="56">
        <f t="shared" si="35"/>
        <v>80.53800000000001</v>
      </c>
      <c r="E638" s="57">
        <f t="shared" si="37"/>
        <v>483.228</v>
      </c>
    </row>
    <row r="639" spans="1:5" ht="15.75">
      <c r="A639" s="24" t="s">
        <v>2327</v>
      </c>
      <c r="B639" s="4" t="s">
        <v>2328</v>
      </c>
      <c r="C639" s="38">
        <v>355.76</v>
      </c>
      <c r="D639" s="56">
        <f t="shared" si="35"/>
        <v>71.152</v>
      </c>
      <c r="E639" s="57">
        <f t="shared" si="37"/>
        <v>426.912</v>
      </c>
    </row>
    <row r="640" spans="1:5" ht="15.75">
      <c r="A640" s="24" t="s">
        <v>2329</v>
      </c>
      <c r="B640" s="4" t="s">
        <v>1693</v>
      </c>
      <c r="C640" s="38">
        <v>619.44</v>
      </c>
      <c r="D640" s="56">
        <f t="shared" si="35"/>
        <v>123.88800000000002</v>
      </c>
      <c r="E640" s="57">
        <f t="shared" si="37"/>
        <v>743.3280000000001</v>
      </c>
    </row>
    <row r="641" spans="1:5" ht="15.75">
      <c r="A641" s="24" t="s">
        <v>2330</v>
      </c>
      <c r="B641" s="4" t="s">
        <v>1677</v>
      </c>
      <c r="C641" s="38">
        <v>539.45</v>
      </c>
      <c r="D641" s="56">
        <f t="shared" si="35"/>
        <v>107.89000000000001</v>
      </c>
      <c r="E641" s="57">
        <f t="shared" si="37"/>
        <v>647.34</v>
      </c>
    </row>
    <row r="642" spans="1:5" ht="15.75">
      <c r="A642" s="24" t="s">
        <v>2331</v>
      </c>
      <c r="B642" s="4" t="s">
        <v>1694</v>
      </c>
      <c r="C642" s="38">
        <v>366.88</v>
      </c>
      <c r="D642" s="56">
        <f t="shared" si="35"/>
        <v>73.376</v>
      </c>
      <c r="E642" s="57">
        <f t="shared" si="37"/>
        <v>440.256</v>
      </c>
    </row>
    <row r="643" spans="1:5" ht="15.75">
      <c r="A643" s="24" t="s">
        <v>2332</v>
      </c>
      <c r="B643" s="4" t="s">
        <v>1695</v>
      </c>
      <c r="C643" s="38">
        <v>402.33</v>
      </c>
      <c r="D643" s="56">
        <f t="shared" si="35"/>
        <v>80.46600000000001</v>
      </c>
      <c r="E643" s="57">
        <f t="shared" si="37"/>
        <v>482.796</v>
      </c>
    </row>
    <row r="644" spans="1:5" ht="15.75">
      <c r="A644" s="24" t="s">
        <v>2333</v>
      </c>
      <c r="B644" s="4" t="s">
        <v>1696</v>
      </c>
      <c r="C644" s="38">
        <v>485.8</v>
      </c>
      <c r="D644" s="56">
        <f t="shared" si="35"/>
        <v>97.16000000000001</v>
      </c>
      <c r="E644" s="57">
        <f t="shared" si="37"/>
        <v>582.96</v>
      </c>
    </row>
    <row r="645" spans="1:5" ht="15.75">
      <c r="A645" s="24" t="s">
        <v>2334</v>
      </c>
      <c r="B645" s="4" t="s">
        <v>1697</v>
      </c>
      <c r="C645" s="38">
        <v>346.18</v>
      </c>
      <c r="D645" s="56">
        <f t="shared" si="35"/>
        <v>69.236</v>
      </c>
      <c r="E645" s="57">
        <f t="shared" si="37"/>
        <v>415.416</v>
      </c>
    </row>
    <row r="646" spans="1:5" ht="15.75">
      <c r="A646" s="24" t="s">
        <v>2335</v>
      </c>
      <c r="B646" s="4" t="s">
        <v>1698</v>
      </c>
      <c r="C646" s="38">
        <v>382.18</v>
      </c>
      <c r="D646" s="56">
        <f t="shared" si="35"/>
        <v>76.436</v>
      </c>
      <c r="E646" s="57">
        <f t="shared" si="37"/>
        <v>458.616</v>
      </c>
    </row>
    <row r="647" spans="1:5" ht="15.75">
      <c r="A647" s="24" t="s">
        <v>2336</v>
      </c>
      <c r="B647" s="4" t="s">
        <v>2337</v>
      </c>
      <c r="C647" s="38">
        <v>227.09</v>
      </c>
      <c r="D647" s="56">
        <f t="shared" si="35"/>
        <v>45.418000000000006</v>
      </c>
      <c r="E647" s="57">
        <f t="shared" si="37"/>
        <v>272.50800000000004</v>
      </c>
    </row>
    <row r="648" spans="1:5" ht="15.75">
      <c r="A648" s="24" t="s">
        <v>2338</v>
      </c>
      <c r="B648" s="4" t="s">
        <v>1678</v>
      </c>
      <c r="C648" s="38">
        <v>531.4</v>
      </c>
      <c r="D648" s="56">
        <f t="shared" si="35"/>
        <v>106.28</v>
      </c>
      <c r="E648" s="57">
        <f t="shared" si="37"/>
        <v>637.68</v>
      </c>
    </row>
    <row r="649" spans="1:5" ht="15.75">
      <c r="A649" s="24" t="s">
        <v>1660</v>
      </c>
      <c r="B649" s="4" t="s">
        <v>1699</v>
      </c>
      <c r="C649" s="38">
        <v>391.78</v>
      </c>
      <c r="D649" s="56">
        <f t="shared" si="35"/>
        <v>78.356</v>
      </c>
      <c r="E649" s="57">
        <f t="shared" si="37"/>
        <v>470.13599999999997</v>
      </c>
    </row>
    <row r="650" spans="1:5" ht="15.75">
      <c r="A650" s="24" t="s">
        <v>1661</v>
      </c>
      <c r="B650" s="4" t="s">
        <v>1700</v>
      </c>
      <c r="C650" s="38">
        <v>479.53</v>
      </c>
      <c r="D650" s="56">
        <f t="shared" si="35"/>
        <v>95.906</v>
      </c>
      <c r="E650" s="57">
        <f t="shared" si="37"/>
        <v>575.4359999999999</v>
      </c>
    </row>
    <row r="651" spans="1:5" ht="15.75">
      <c r="A651" s="24" t="s">
        <v>1662</v>
      </c>
      <c r="B651" s="4" t="s">
        <v>1663</v>
      </c>
      <c r="C651" s="38">
        <v>302.4</v>
      </c>
      <c r="D651" s="56">
        <f t="shared" si="35"/>
        <v>60.48</v>
      </c>
      <c r="E651" s="57">
        <f t="shared" si="37"/>
        <v>362.88</v>
      </c>
    </row>
    <row r="652" spans="1:5" ht="15.75">
      <c r="A652" s="24" t="s">
        <v>1664</v>
      </c>
      <c r="B652" s="4" t="s">
        <v>1701</v>
      </c>
      <c r="C652" s="38">
        <v>290.97</v>
      </c>
      <c r="D652" s="56">
        <f t="shared" si="35"/>
        <v>58.19400000000001</v>
      </c>
      <c r="E652" s="57">
        <f t="shared" si="37"/>
        <v>349.16400000000004</v>
      </c>
    </row>
    <row r="653" spans="1:5" ht="15.75">
      <c r="A653" s="24" t="s">
        <v>1665</v>
      </c>
      <c r="B653" s="4" t="s">
        <v>2302</v>
      </c>
      <c r="C653" s="38">
        <v>337.62</v>
      </c>
      <c r="D653" s="56">
        <f t="shared" si="35"/>
        <v>67.524</v>
      </c>
      <c r="E653" s="57">
        <f t="shared" si="37"/>
        <v>405.144</v>
      </c>
    </row>
    <row r="654" spans="1:5" ht="15.75">
      <c r="A654" s="24" t="s">
        <v>1666</v>
      </c>
      <c r="B654" s="4" t="s">
        <v>1702</v>
      </c>
      <c r="C654" s="38">
        <v>785.96</v>
      </c>
      <c r="D654" s="56">
        <f t="shared" si="35"/>
        <v>157.192</v>
      </c>
      <c r="E654" s="57">
        <f t="shared" si="37"/>
        <v>943.152</v>
      </c>
    </row>
    <row r="655" spans="1:5" ht="15.75">
      <c r="A655" s="24" t="s">
        <v>1667</v>
      </c>
      <c r="B655" s="4" t="s">
        <v>1668</v>
      </c>
      <c r="C655" s="38">
        <v>935.11</v>
      </c>
      <c r="D655" s="56">
        <f t="shared" si="35"/>
        <v>187.02200000000002</v>
      </c>
      <c r="E655" s="57">
        <f t="shared" si="37"/>
        <v>1122.132</v>
      </c>
    </row>
    <row r="656" spans="1:5" ht="15.75">
      <c r="A656" s="24" t="s">
        <v>1669</v>
      </c>
      <c r="B656" s="4" t="s">
        <v>1703</v>
      </c>
      <c r="C656" s="38">
        <v>972.25</v>
      </c>
      <c r="D656" s="56">
        <f t="shared" si="35"/>
        <v>194.45000000000002</v>
      </c>
      <c r="E656" s="57">
        <f t="shared" si="37"/>
        <v>1166.7</v>
      </c>
    </row>
    <row r="657" spans="1:5" ht="15.75">
      <c r="A657" s="24" t="s">
        <v>1670</v>
      </c>
      <c r="B657" s="4" t="s">
        <v>1671</v>
      </c>
      <c r="C657" s="38">
        <v>377.12</v>
      </c>
      <c r="D657" s="56">
        <f t="shared" si="35"/>
        <v>75.424</v>
      </c>
      <c r="E657" s="57">
        <f t="shared" si="37"/>
        <v>452.544</v>
      </c>
    </row>
    <row r="658" spans="1:5" ht="15.75">
      <c r="A658" s="24" t="s">
        <v>1672</v>
      </c>
      <c r="B658" s="4" t="s">
        <v>1704</v>
      </c>
      <c r="C658" s="38">
        <v>490.24</v>
      </c>
      <c r="D658" s="56">
        <f t="shared" si="35"/>
        <v>98.048</v>
      </c>
      <c r="E658" s="57">
        <f t="shared" si="37"/>
        <v>588.288</v>
      </c>
    </row>
    <row r="659" spans="1:5" ht="15.75">
      <c r="A659" s="24" t="s">
        <v>1673</v>
      </c>
      <c r="B659" s="4" t="s">
        <v>1705</v>
      </c>
      <c r="C659" s="38">
        <v>406.44</v>
      </c>
      <c r="D659" s="56">
        <f t="shared" si="35"/>
        <v>81.28800000000001</v>
      </c>
      <c r="E659" s="57">
        <f t="shared" si="37"/>
        <v>487.728</v>
      </c>
    </row>
    <row r="660" spans="1:5" ht="15.75">
      <c r="A660" s="24" t="s">
        <v>1674</v>
      </c>
      <c r="B660" s="4" t="s">
        <v>1675</v>
      </c>
      <c r="C660" s="38">
        <v>359.84</v>
      </c>
      <c r="D660" s="56">
        <f t="shared" si="35"/>
        <v>71.968</v>
      </c>
      <c r="E660" s="57">
        <f t="shared" si="37"/>
        <v>431.808</v>
      </c>
    </row>
    <row r="661" spans="1:5" ht="15.75">
      <c r="A661" s="24" t="s">
        <v>1676</v>
      </c>
      <c r="B661" s="4" t="s">
        <v>1706</v>
      </c>
      <c r="C661" s="38">
        <v>806.34</v>
      </c>
      <c r="D661" s="56">
        <f aca="true" t="shared" si="38" ref="D661:D722">C661*0.2</f>
        <v>161.26800000000003</v>
      </c>
      <c r="E661" s="57">
        <f t="shared" si="37"/>
        <v>967.6080000000001</v>
      </c>
    </row>
    <row r="662" spans="1:5" ht="15.75">
      <c r="A662" s="24" t="s">
        <v>1707</v>
      </c>
      <c r="B662" s="4" t="s">
        <v>2707</v>
      </c>
      <c r="C662" s="38">
        <v>639.83</v>
      </c>
      <c r="D662" s="56">
        <f t="shared" si="38"/>
        <v>127.96600000000001</v>
      </c>
      <c r="E662" s="57">
        <f t="shared" si="37"/>
        <v>767.796</v>
      </c>
    </row>
    <row r="663" spans="1:5" ht="15.75">
      <c r="A663" s="24" t="s">
        <v>1708</v>
      </c>
      <c r="B663" s="4" t="s">
        <v>1709</v>
      </c>
      <c r="C663" s="38">
        <v>428</v>
      </c>
      <c r="D663" s="56">
        <f t="shared" si="38"/>
        <v>85.60000000000001</v>
      </c>
      <c r="E663" s="57">
        <f t="shared" si="37"/>
        <v>513.6</v>
      </c>
    </row>
    <row r="664" spans="1:5" ht="15.75">
      <c r="A664" s="24" t="s">
        <v>1710</v>
      </c>
      <c r="B664" s="4" t="s">
        <v>1711</v>
      </c>
      <c r="C664" s="38">
        <v>247.21</v>
      </c>
      <c r="D664" s="56">
        <f t="shared" si="38"/>
        <v>49.44200000000001</v>
      </c>
      <c r="E664" s="57">
        <f t="shared" si="37"/>
        <v>296.65200000000004</v>
      </c>
    </row>
    <row r="665" spans="1:5" ht="15.75">
      <c r="A665" s="24" t="s">
        <v>1712</v>
      </c>
      <c r="B665" s="4" t="s">
        <v>1681</v>
      </c>
      <c r="C665" s="38">
        <v>511</v>
      </c>
      <c r="D665" s="56">
        <f t="shared" si="38"/>
        <v>102.2</v>
      </c>
      <c r="E665" s="57">
        <f t="shared" si="37"/>
        <v>613.2</v>
      </c>
    </row>
    <row r="666" spans="1:5" ht="15.75">
      <c r="A666" s="24" t="s">
        <v>1713</v>
      </c>
      <c r="B666" s="4" t="s">
        <v>2709</v>
      </c>
      <c r="C666" s="38">
        <v>371.38</v>
      </c>
      <c r="D666" s="56">
        <f t="shared" si="38"/>
        <v>74.276</v>
      </c>
      <c r="E666" s="57">
        <f t="shared" si="37"/>
        <v>445.656</v>
      </c>
    </row>
    <row r="667" spans="1:5" ht="15.75">
      <c r="A667" s="24" t="s">
        <v>1714</v>
      </c>
      <c r="B667" s="4" t="s">
        <v>1682</v>
      </c>
      <c r="C667" s="38">
        <v>521.8</v>
      </c>
      <c r="D667" s="56">
        <f t="shared" si="38"/>
        <v>104.36</v>
      </c>
      <c r="E667" s="57">
        <f t="shared" si="37"/>
        <v>626.16</v>
      </c>
    </row>
    <row r="668" spans="1:5" ht="15.75">
      <c r="A668" s="24" t="s">
        <v>1715</v>
      </c>
      <c r="B668" s="4" t="s">
        <v>2708</v>
      </c>
      <c r="C668" s="38">
        <v>382.18</v>
      </c>
      <c r="D668" s="56">
        <f t="shared" si="38"/>
        <v>76.436</v>
      </c>
      <c r="E668" s="57">
        <f t="shared" si="37"/>
        <v>458.616</v>
      </c>
    </row>
    <row r="669" spans="1:5" ht="15.75">
      <c r="A669" s="24" t="s">
        <v>1716</v>
      </c>
      <c r="B669" s="4" t="s">
        <v>2710</v>
      </c>
      <c r="C669" s="38">
        <v>438.33</v>
      </c>
      <c r="D669" s="56">
        <f t="shared" si="38"/>
        <v>87.666</v>
      </c>
      <c r="E669" s="57">
        <f t="shared" si="37"/>
        <v>525.996</v>
      </c>
    </row>
    <row r="670" spans="1:5" ht="15.75">
      <c r="A670" s="24" t="s">
        <v>1717</v>
      </c>
      <c r="B670" s="4" t="s">
        <v>1718</v>
      </c>
      <c r="C670" s="38">
        <v>82.04</v>
      </c>
      <c r="D670" s="56">
        <f t="shared" si="38"/>
        <v>16.408</v>
      </c>
      <c r="E670" s="57">
        <f t="shared" si="37"/>
        <v>98.44800000000001</v>
      </c>
    </row>
    <row r="671" spans="1:5" ht="31.5">
      <c r="A671" s="24" t="s">
        <v>1719</v>
      </c>
      <c r="B671" s="4" t="s">
        <v>2711</v>
      </c>
      <c r="C671" s="38">
        <v>715.69</v>
      </c>
      <c r="D671" s="56">
        <f t="shared" si="38"/>
        <v>143.138</v>
      </c>
      <c r="E671" s="57">
        <f t="shared" si="37"/>
        <v>858.8280000000001</v>
      </c>
    </row>
    <row r="672" spans="1:5" ht="31.5">
      <c r="A672" s="24" t="s">
        <v>1720</v>
      </c>
      <c r="B672" s="4" t="s">
        <v>2683</v>
      </c>
      <c r="C672" s="38">
        <v>1489.46</v>
      </c>
      <c r="D672" s="56">
        <f t="shared" si="38"/>
        <v>297.892</v>
      </c>
      <c r="E672" s="57">
        <f t="shared" si="37"/>
        <v>1787.352</v>
      </c>
    </row>
    <row r="673" spans="1:5" ht="15.75">
      <c r="A673" s="24" t="s">
        <v>2684</v>
      </c>
      <c r="B673" s="4" t="s">
        <v>2685</v>
      </c>
      <c r="C673" s="38">
        <v>477.99</v>
      </c>
      <c r="D673" s="56">
        <f t="shared" si="38"/>
        <v>95.59800000000001</v>
      </c>
      <c r="E673" s="57">
        <f t="shared" si="37"/>
        <v>573.588</v>
      </c>
    </row>
    <row r="674" spans="1:5" ht="31.5">
      <c r="A674" s="24" t="s">
        <v>2686</v>
      </c>
      <c r="B674" s="4" t="s">
        <v>2687</v>
      </c>
      <c r="C674" s="38">
        <v>2506.78</v>
      </c>
      <c r="D674" s="56">
        <f t="shared" si="38"/>
        <v>501.35600000000005</v>
      </c>
      <c r="E674" s="57">
        <f t="shared" si="37"/>
        <v>3008.1360000000004</v>
      </c>
    </row>
    <row r="675" spans="1:5" ht="15.75">
      <c r="A675" s="23" t="s">
        <v>2688</v>
      </c>
      <c r="B675" s="3" t="s">
        <v>2689</v>
      </c>
      <c r="C675" s="38"/>
      <c r="D675" s="56"/>
      <c r="E675" s="57"/>
    </row>
    <row r="676" spans="1:5" ht="15.75">
      <c r="A676" s="24" t="s">
        <v>2690</v>
      </c>
      <c r="B676" s="4" t="s">
        <v>2691</v>
      </c>
      <c r="C676" s="38">
        <v>137.39</v>
      </c>
      <c r="D676" s="56">
        <f t="shared" si="38"/>
        <v>27.477999999999998</v>
      </c>
      <c r="E676" s="57">
        <f aca="true" t="shared" si="39" ref="E676:E682">C676+D676</f>
        <v>164.868</v>
      </c>
    </row>
    <row r="677" spans="1:5" ht="15.75">
      <c r="A677" s="24" t="s">
        <v>2692</v>
      </c>
      <c r="B677" s="4" t="s">
        <v>2693</v>
      </c>
      <c r="C677" s="38">
        <v>92.32</v>
      </c>
      <c r="D677" s="56">
        <f t="shared" si="38"/>
        <v>18.464</v>
      </c>
      <c r="E677" s="57">
        <f t="shared" si="39"/>
        <v>110.78399999999999</v>
      </c>
    </row>
    <row r="678" spans="1:5" ht="15.75">
      <c r="A678" s="24" t="s">
        <v>2694</v>
      </c>
      <c r="B678" s="4" t="s">
        <v>2695</v>
      </c>
      <c r="C678" s="38">
        <v>130.12</v>
      </c>
      <c r="D678" s="56">
        <f t="shared" si="38"/>
        <v>26.024</v>
      </c>
      <c r="E678" s="57">
        <f t="shared" si="39"/>
        <v>156.144</v>
      </c>
    </row>
    <row r="679" spans="1:5" ht="16.5" customHeight="1">
      <c r="A679" s="24" t="s">
        <v>2696</v>
      </c>
      <c r="B679" s="4" t="s">
        <v>303</v>
      </c>
      <c r="C679" s="44">
        <v>306.29</v>
      </c>
      <c r="D679" s="56">
        <f t="shared" si="38"/>
        <v>61.25800000000001</v>
      </c>
      <c r="E679" s="57">
        <f t="shared" si="39"/>
        <v>367.548</v>
      </c>
    </row>
    <row r="680" spans="1:5" ht="15.75">
      <c r="A680" s="24" t="s">
        <v>2697</v>
      </c>
      <c r="B680" s="4" t="s">
        <v>304</v>
      </c>
      <c r="C680" s="44">
        <v>130.03</v>
      </c>
      <c r="D680" s="56">
        <f t="shared" si="38"/>
        <v>26.006</v>
      </c>
      <c r="E680" s="57">
        <f t="shared" si="39"/>
        <v>156.036</v>
      </c>
    </row>
    <row r="681" spans="1:5" ht="15.75">
      <c r="A681" s="24" t="s">
        <v>2698</v>
      </c>
      <c r="B681" s="4" t="s">
        <v>2699</v>
      </c>
      <c r="C681" s="38">
        <v>298.82</v>
      </c>
      <c r="D681" s="56">
        <f t="shared" si="38"/>
        <v>59.764</v>
      </c>
      <c r="E681" s="57">
        <f t="shared" si="39"/>
        <v>358.584</v>
      </c>
    </row>
    <row r="682" spans="1:5" ht="17.25" customHeight="1">
      <c r="A682" s="24" t="s">
        <v>2700</v>
      </c>
      <c r="B682" s="4" t="s">
        <v>2712</v>
      </c>
      <c r="C682" s="38">
        <v>166.4</v>
      </c>
      <c r="D682" s="56">
        <f t="shared" si="38"/>
        <v>33.28</v>
      </c>
      <c r="E682" s="57">
        <f t="shared" si="39"/>
        <v>199.68</v>
      </c>
    </row>
    <row r="683" spans="1:5" ht="15.75">
      <c r="A683" s="23" t="s">
        <v>2701</v>
      </c>
      <c r="B683" s="3" t="s">
        <v>2702</v>
      </c>
      <c r="C683" s="38"/>
      <c r="D683" s="56"/>
      <c r="E683" s="57"/>
    </row>
    <row r="684" spans="1:5" ht="15.75">
      <c r="A684" s="24" t="s">
        <v>2703</v>
      </c>
      <c r="B684" s="4" t="s">
        <v>2704</v>
      </c>
      <c r="C684" s="38">
        <v>317.12</v>
      </c>
      <c r="D684" s="56">
        <f t="shared" si="38"/>
        <v>63.42400000000001</v>
      </c>
      <c r="E684" s="57">
        <f>C684+D684</f>
        <v>380.544</v>
      </c>
    </row>
    <row r="685" spans="1:5" ht="31.5">
      <c r="A685" s="24" t="s">
        <v>2705</v>
      </c>
      <c r="B685" s="4" t="s">
        <v>2706</v>
      </c>
      <c r="C685" s="38">
        <v>182.95</v>
      </c>
      <c r="D685" s="56">
        <f t="shared" si="38"/>
        <v>36.589999999999996</v>
      </c>
      <c r="E685" s="57">
        <f>C685+D685</f>
        <v>219.54</v>
      </c>
    </row>
    <row r="686" spans="1:5" ht="15.75">
      <c r="A686" s="27"/>
      <c r="B686" s="1"/>
      <c r="C686" s="41"/>
      <c r="D686" s="56"/>
      <c r="E686" s="57"/>
    </row>
    <row r="687" spans="1:5" ht="15.75">
      <c r="A687" s="27"/>
      <c r="B687" s="1"/>
      <c r="C687" s="41"/>
      <c r="D687" s="56"/>
      <c r="E687" s="57"/>
    </row>
    <row r="688" spans="1:5" ht="48.75" customHeight="1">
      <c r="A688" s="27"/>
      <c r="B688" s="14" t="s">
        <v>2713</v>
      </c>
      <c r="C688" s="41"/>
      <c r="D688" s="56"/>
      <c r="E688" s="57"/>
    </row>
    <row r="689" spans="1:5" ht="15.75">
      <c r="A689" s="24" t="s">
        <v>2714</v>
      </c>
      <c r="B689" s="4" t="s">
        <v>2715</v>
      </c>
      <c r="C689" s="38">
        <v>161.92</v>
      </c>
      <c r="D689" s="56">
        <f t="shared" si="38"/>
        <v>32.384</v>
      </c>
      <c r="E689" s="57">
        <f aca="true" t="shared" si="40" ref="E689:E724">C689+D689</f>
        <v>194.30399999999997</v>
      </c>
    </row>
    <row r="690" spans="1:5" ht="15.75">
      <c r="A690" s="24" t="s">
        <v>2716</v>
      </c>
      <c r="B690" s="4" t="s">
        <v>2717</v>
      </c>
      <c r="C690" s="38">
        <v>161.92</v>
      </c>
      <c r="D690" s="56">
        <f t="shared" si="38"/>
        <v>32.384</v>
      </c>
      <c r="E690" s="57">
        <f t="shared" si="40"/>
        <v>194.30399999999997</v>
      </c>
    </row>
    <row r="691" spans="1:5" ht="15.75" customHeight="1">
      <c r="A691" s="24" t="s">
        <v>2718</v>
      </c>
      <c r="B691" s="4" t="s">
        <v>670</v>
      </c>
      <c r="C691" s="38">
        <v>161.92</v>
      </c>
      <c r="D691" s="56">
        <f t="shared" si="38"/>
        <v>32.384</v>
      </c>
      <c r="E691" s="57">
        <f t="shared" si="40"/>
        <v>194.30399999999997</v>
      </c>
    </row>
    <row r="692" spans="1:5" ht="18.75" customHeight="1">
      <c r="A692" s="24" t="s">
        <v>2719</v>
      </c>
      <c r="B692" s="4" t="s">
        <v>2727</v>
      </c>
      <c r="C692" s="38">
        <v>161.92</v>
      </c>
      <c r="D692" s="56">
        <f t="shared" si="38"/>
        <v>32.384</v>
      </c>
      <c r="E692" s="57">
        <f t="shared" si="40"/>
        <v>194.30399999999997</v>
      </c>
    </row>
    <row r="693" spans="1:5" ht="15.75">
      <c r="A693" s="24" t="s">
        <v>2720</v>
      </c>
      <c r="B693" s="4" t="s">
        <v>2721</v>
      </c>
      <c r="C693" s="38">
        <v>161.92</v>
      </c>
      <c r="D693" s="56">
        <f t="shared" si="38"/>
        <v>32.384</v>
      </c>
      <c r="E693" s="57">
        <f t="shared" si="40"/>
        <v>194.30399999999997</v>
      </c>
    </row>
    <row r="694" spans="1:5" ht="15.75">
      <c r="A694" s="24" t="s">
        <v>2722</v>
      </c>
      <c r="B694" s="4" t="s">
        <v>2723</v>
      </c>
      <c r="C694" s="38">
        <v>86.36</v>
      </c>
      <c r="D694" s="56">
        <f t="shared" si="38"/>
        <v>17.272000000000002</v>
      </c>
      <c r="E694" s="57">
        <f t="shared" si="40"/>
        <v>103.632</v>
      </c>
    </row>
    <row r="695" spans="1:5" ht="15.75">
      <c r="A695" s="24" t="s">
        <v>2724</v>
      </c>
      <c r="B695" s="4" t="s">
        <v>671</v>
      </c>
      <c r="C695" s="38">
        <v>188.91</v>
      </c>
      <c r="D695" s="56">
        <f t="shared" si="38"/>
        <v>37.782000000000004</v>
      </c>
      <c r="E695" s="57">
        <f t="shared" si="40"/>
        <v>226.692</v>
      </c>
    </row>
    <row r="696" spans="1:5" ht="15.75">
      <c r="A696" s="24" t="s">
        <v>2725</v>
      </c>
      <c r="B696" s="4" t="s">
        <v>2726</v>
      </c>
      <c r="C696" s="38">
        <v>215.89</v>
      </c>
      <c r="D696" s="56">
        <f t="shared" si="38"/>
        <v>43.178</v>
      </c>
      <c r="E696" s="57">
        <f t="shared" si="40"/>
        <v>259.068</v>
      </c>
    </row>
    <row r="697" spans="1:5" ht="15.75">
      <c r="A697" s="24" t="s">
        <v>2728</v>
      </c>
      <c r="B697" s="4" t="s">
        <v>2729</v>
      </c>
      <c r="C697" s="38">
        <v>215.89</v>
      </c>
      <c r="D697" s="56">
        <f t="shared" si="38"/>
        <v>43.178</v>
      </c>
      <c r="E697" s="57">
        <f t="shared" si="40"/>
        <v>259.068</v>
      </c>
    </row>
    <row r="698" spans="1:5" ht="15.75">
      <c r="A698" s="24" t="s">
        <v>2730</v>
      </c>
      <c r="B698" s="4" t="s">
        <v>2731</v>
      </c>
      <c r="C698" s="38">
        <v>107.95</v>
      </c>
      <c r="D698" s="56">
        <f t="shared" si="38"/>
        <v>21.590000000000003</v>
      </c>
      <c r="E698" s="57">
        <f t="shared" si="40"/>
        <v>129.54000000000002</v>
      </c>
    </row>
    <row r="699" spans="1:5" ht="15.75">
      <c r="A699" s="24" t="s">
        <v>2732</v>
      </c>
      <c r="B699" s="4" t="s">
        <v>737</v>
      </c>
      <c r="C699" s="38">
        <v>215.89</v>
      </c>
      <c r="D699" s="56">
        <f t="shared" si="38"/>
        <v>43.178</v>
      </c>
      <c r="E699" s="57">
        <f t="shared" si="40"/>
        <v>259.068</v>
      </c>
    </row>
    <row r="700" spans="1:5" ht="15.75">
      <c r="A700" s="24" t="s">
        <v>738</v>
      </c>
      <c r="B700" s="4" t="s">
        <v>739</v>
      </c>
      <c r="C700" s="38">
        <v>323.84</v>
      </c>
      <c r="D700" s="56">
        <f t="shared" si="38"/>
        <v>64.768</v>
      </c>
      <c r="E700" s="57">
        <f t="shared" si="40"/>
        <v>388.60799999999995</v>
      </c>
    </row>
    <row r="701" spans="1:5" ht="15.75">
      <c r="A701" s="24" t="s">
        <v>740</v>
      </c>
      <c r="B701" s="4" t="s">
        <v>779</v>
      </c>
      <c r="C701" s="38">
        <v>107.95</v>
      </c>
      <c r="D701" s="56">
        <f t="shared" si="38"/>
        <v>21.590000000000003</v>
      </c>
      <c r="E701" s="57">
        <f t="shared" si="40"/>
        <v>129.54000000000002</v>
      </c>
    </row>
    <row r="702" spans="1:5" ht="15.75">
      <c r="A702" s="24" t="s">
        <v>780</v>
      </c>
      <c r="B702" s="4" t="s">
        <v>781</v>
      </c>
      <c r="C702" s="38">
        <v>188.91</v>
      </c>
      <c r="D702" s="56">
        <f t="shared" si="38"/>
        <v>37.782000000000004</v>
      </c>
      <c r="E702" s="57">
        <f t="shared" si="40"/>
        <v>226.692</v>
      </c>
    </row>
    <row r="703" spans="1:5" ht="15.75">
      <c r="A703" s="24" t="s">
        <v>782</v>
      </c>
      <c r="B703" s="4" t="s">
        <v>783</v>
      </c>
      <c r="C703" s="38">
        <v>48.58</v>
      </c>
      <c r="D703" s="56">
        <f t="shared" si="38"/>
        <v>9.716000000000001</v>
      </c>
      <c r="E703" s="57">
        <f t="shared" si="40"/>
        <v>58.296</v>
      </c>
    </row>
    <row r="704" spans="1:5" ht="15.75">
      <c r="A704" s="24" t="s">
        <v>784</v>
      </c>
      <c r="B704" s="4" t="s">
        <v>785</v>
      </c>
      <c r="C704" s="38">
        <v>148.43</v>
      </c>
      <c r="D704" s="56">
        <f t="shared" si="38"/>
        <v>29.686000000000003</v>
      </c>
      <c r="E704" s="57">
        <f t="shared" si="40"/>
        <v>178.116</v>
      </c>
    </row>
    <row r="705" spans="1:5" ht="15.75">
      <c r="A705" s="24" t="s">
        <v>786</v>
      </c>
      <c r="B705" s="4" t="s">
        <v>787</v>
      </c>
      <c r="C705" s="38">
        <v>121.44</v>
      </c>
      <c r="D705" s="56">
        <f t="shared" si="38"/>
        <v>24.288</v>
      </c>
      <c r="E705" s="57">
        <f t="shared" si="40"/>
        <v>145.728</v>
      </c>
    </row>
    <row r="706" spans="1:5" ht="15.75">
      <c r="A706" s="24" t="s">
        <v>788</v>
      </c>
      <c r="B706" s="4" t="s">
        <v>789</v>
      </c>
      <c r="C706" s="38">
        <v>148.43</v>
      </c>
      <c r="D706" s="56">
        <f t="shared" si="38"/>
        <v>29.686000000000003</v>
      </c>
      <c r="E706" s="57">
        <f t="shared" si="40"/>
        <v>178.116</v>
      </c>
    </row>
    <row r="707" spans="1:5" ht="15.75">
      <c r="A707" s="24" t="s">
        <v>790</v>
      </c>
      <c r="B707" s="4" t="s">
        <v>791</v>
      </c>
      <c r="C707" s="38">
        <v>148.43</v>
      </c>
      <c r="D707" s="56">
        <f t="shared" si="38"/>
        <v>29.686000000000003</v>
      </c>
      <c r="E707" s="57">
        <f t="shared" si="40"/>
        <v>178.116</v>
      </c>
    </row>
    <row r="708" spans="1:5" ht="15.75">
      <c r="A708" s="24" t="s">
        <v>792</v>
      </c>
      <c r="B708" s="4" t="s">
        <v>793</v>
      </c>
      <c r="C708" s="38">
        <v>80.96</v>
      </c>
      <c r="D708" s="56">
        <f t="shared" si="38"/>
        <v>16.192</v>
      </c>
      <c r="E708" s="57">
        <f t="shared" si="40"/>
        <v>97.15199999999999</v>
      </c>
    </row>
    <row r="709" spans="1:5" ht="15.75">
      <c r="A709" s="24" t="s">
        <v>794</v>
      </c>
      <c r="B709" s="4" t="s">
        <v>795</v>
      </c>
      <c r="C709" s="38">
        <v>134.93</v>
      </c>
      <c r="D709" s="56">
        <f t="shared" si="38"/>
        <v>26.986000000000004</v>
      </c>
      <c r="E709" s="57">
        <f t="shared" si="40"/>
        <v>161.916</v>
      </c>
    </row>
    <row r="710" spans="1:5" ht="15.75">
      <c r="A710" s="24"/>
      <c r="B710" s="3" t="s">
        <v>796</v>
      </c>
      <c r="C710" s="38">
        <v>2728.37</v>
      </c>
      <c r="D710" s="56">
        <f t="shared" si="38"/>
        <v>545.674</v>
      </c>
      <c r="E710" s="57">
        <f t="shared" si="40"/>
        <v>3274.044</v>
      </c>
    </row>
    <row r="711" spans="1:5" ht="15.75">
      <c r="A711" s="64" t="s">
        <v>797</v>
      </c>
      <c r="B711" s="4" t="s">
        <v>798</v>
      </c>
      <c r="C711" s="38">
        <v>634.2</v>
      </c>
      <c r="D711" s="56">
        <f t="shared" si="38"/>
        <v>126.84000000000002</v>
      </c>
      <c r="E711" s="57">
        <f t="shared" si="40"/>
        <v>761.0400000000001</v>
      </c>
    </row>
    <row r="712" spans="1:5" ht="15.75">
      <c r="A712" s="64"/>
      <c r="B712" s="4" t="s">
        <v>799</v>
      </c>
      <c r="C712" s="38">
        <v>148.43</v>
      </c>
      <c r="D712" s="56">
        <f t="shared" si="38"/>
        <v>29.686000000000003</v>
      </c>
      <c r="E712" s="57">
        <f t="shared" si="40"/>
        <v>178.116</v>
      </c>
    </row>
    <row r="713" spans="1:5" ht="15.75">
      <c r="A713" s="64"/>
      <c r="B713" s="4" t="s">
        <v>800</v>
      </c>
      <c r="C713" s="38">
        <v>148.43</v>
      </c>
      <c r="D713" s="56">
        <f t="shared" si="38"/>
        <v>29.686000000000003</v>
      </c>
      <c r="E713" s="57">
        <f t="shared" si="40"/>
        <v>178.116</v>
      </c>
    </row>
    <row r="714" spans="1:5" ht="15.75">
      <c r="A714" s="64"/>
      <c r="B714" s="4" t="s">
        <v>801</v>
      </c>
      <c r="C714" s="38">
        <v>188.91</v>
      </c>
      <c r="D714" s="56">
        <f t="shared" si="38"/>
        <v>37.782000000000004</v>
      </c>
      <c r="E714" s="57">
        <f t="shared" si="40"/>
        <v>226.692</v>
      </c>
    </row>
    <row r="715" spans="1:5" ht="15.75">
      <c r="A715" s="64"/>
      <c r="B715" s="4" t="s">
        <v>802</v>
      </c>
      <c r="C715" s="38">
        <v>148.43</v>
      </c>
      <c r="D715" s="56">
        <f t="shared" si="38"/>
        <v>29.686000000000003</v>
      </c>
      <c r="E715" s="57">
        <f t="shared" si="40"/>
        <v>178.116</v>
      </c>
    </row>
    <row r="716" spans="1:5" ht="15.75">
      <c r="A716" s="64" t="s">
        <v>803</v>
      </c>
      <c r="B716" s="10" t="s">
        <v>804</v>
      </c>
      <c r="C716" s="38">
        <v>2094.17</v>
      </c>
      <c r="D716" s="56">
        <f t="shared" si="38"/>
        <v>418.83400000000006</v>
      </c>
      <c r="E716" s="57">
        <f t="shared" si="40"/>
        <v>2513.004</v>
      </c>
    </row>
    <row r="717" spans="1:5" ht="15.75">
      <c r="A717" s="64"/>
      <c r="B717" s="10" t="s">
        <v>805</v>
      </c>
      <c r="C717" s="38">
        <v>215.89</v>
      </c>
      <c r="D717" s="56">
        <f t="shared" si="38"/>
        <v>43.178</v>
      </c>
      <c r="E717" s="57">
        <f t="shared" si="40"/>
        <v>259.068</v>
      </c>
    </row>
    <row r="718" spans="1:5" ht="15.75">
      <c r="A718" s="64"/>
      <c r="B718" s="10" t="s">
        <v>806</v>
      </c>
      <c r="C718" s="38">
        <v>215.89</v>
      </c>
      <c r="D718" s="56">
        <f t="shared" si="38"/>
        <v>43.178</v>
      </c>
      <c r="E718" s="57">
        <f t="shared" si="40"/>
        <v>259.068</v>
      </c>
    </row>
    <row r="719" spans="1:5" ht="15.75">
      <c r="A719" s="64"/>
      <c r="B719" s="10" t="s">
        <v>807</v>
      </c>
      <c r="C719" s="38">
        <v>107.95</v>
      </c>
      <c r="D719" s="56">
        <f t="shared" si="38"/>
        <v>21.590000000000003</v>
      </c>
      <c r="E719" s="57">
        <f t="shared" si="40"/>
        <v>129.54000000000002</v>
      </c>
    </row>
    <row r="720" spans="1:5" ht="15.75">
      <c r="A720" s="64"/>
      <c r="B720" s="10" t="s">
        <v>808</v>
      </c>
      <c r="C720" s="38">
        <v>215.89</v>
      </c>
      <c r="D720" s="56">
        <f t="shared" si="38"/>
        <v>43.178</v>
      </c>
      <c r="E720" s="57">
        <f t="shared" si="40"/>
        <v>259.068</v>
      </c>
    </row>
    <row r="721" spans="1:5" ht="15.75">
      <c r="A721" s="64"/>
      <c r="B721" s="10" t="s">
        <v>809</v>
      </c>
      <c r="C721" s="38">
        <v>107.95</v>
      </c>
      <c r="D721" s="56">
        <f t="shared" si="38"/>
        <v>21.590000000000003</v>
      </c>
      <c r="E721" s="57">
        <f t="shared" si="40"/>
        <v>129.54000000000002</v>
      </c>
    </row>
    <row r="722" spans="1:5" ht="15.75">
      <c r="A722" s="64"/>
      <c r="B722" s="10" t="s">
        <v>810</v>
      </c>
      <c r="C722" s="38">
        <v>485.76</v>
      </c>
      <c r="D722" s="56">
        <f t="shared" si="38"/>
        <v>97.152</v>
      </c>
      <c r="E722" s="57">
        <f t="shared" si="40"/>
        <v>582.912</v>
      </c>
    </row>
    <row r="723" spans="1:5" ht="15.75">
      <c r="A723" s="64"/>
      <c r="B723" s="10" t="s">
        <v>811</v>
      </c>
      <c r="C723" s="38">
        <v>485.76</v>
      </c>
      <c r="D723" s="56">
        <f aca="true" t="shared" si="41" ref="D723:D786">C723*0.2</f>
        <v>97.152</v>
      </c>
      <c r="E723" s="57">
        <f t="shared" si="40"/>
        <v>582.912</v>
      </c>
    </row>
    <row r="724" spans="1:5" ht="15.75">
      <c r="A724" s="64"/>
      <c r="B724" s="10" t="s">
        <v>812</v>
      </c>
      <c r="C724" s="38">
        <v>259.08</v>
      </c>
      <c r="D724" s="56">
        <f t="shared" si="41"/>
        <v>51.816</v>
      </c>
      <c r="E724" s="57">
        <f t="shared" si="40"/>
        <v>310.89599999999996</v>
      </c>
    </row>
    <row r="725" spans="1:5" ht="15.75">
      <c r="A725" s="27"/>
      <c r="B725" s="1"/>
      <c r="C725" s="41"/>
      <c r="D725" s="56"/>
      <c r="E725" s="57"/>
    </row>
    <row r="726" spans="1:5" ht="15.75">
      <c r="A726" s="27"/>
      <c r="B726" s="1"/>
      <c r="C726" s="41"/>
      <c r="D726" s="56"/>
      <c r="E726" s="57"/>
    </row>
    <row r="727" spans="1:5" ht="31.5">
      <c r="A727" s="27"/>
      <c r="B727" s="14" t="s">
        <v>813</v>
      </c>
      <c r="C727" s="41"/>
      <c r="D727" s="56"/>
      <c r="E727" s="57"/>
    </row>
    <row r="728" spans="1:5" ht="18" customHeight="1">
      <c r="A728" s="79" t="s">
        <v>821</v>
      </c>
      <c r="B728" s="70" t="s">
        <v>814</v>
      </c>
      <c r="C728" s="71"/>
      <c r="D728" s="56"/>
      <c r="E728" s="57"/>
    </row>
    <row r="729" spans="1:5" ht="15.75">
      <c r="A729" s="79"/>
      <c r="B729" s="70"/>
      <c r="C729" s="71"/>
      <c r="D729" s="56"/>
      <c r="E729" s="57"/>
    </row>
    <row r="730" spans="1:5" ht="15.75">
      <c r="A730" s="64" t="s">
        <v>815</v>
      </c>
      <c r="B730" s="4" t="s">
        <v>816</v>
      </c>
      <c r="C730" s="45"/>
      <c r="D730" s="56"/>
      <c r="E730" s="57"/>
    </row>
    <row r="731" spans="1:5" ht="15.75">
      <c r="A731" s="64"/>
      <c r="B731" s="4" t="s">
        <v>817</v>
      </c>
      <c r="C731" s="38">
        <v>922.63</v>
      </c>
      <c r="D731" s="56">
        <f t="shared" si="41"/>
        <v>184.526</v>
      </c>
      <c r="E731" s="57">
        <f>C731+D731</f>
        <v>1107.156</v>
      </c>
    </row>
    <row r="732" spans="1:5" ht="15.75">
      <c r="A732" s="64"/>
      <c r="B732" s="4" t="s">
        <v>818</v>
      </c>
      <c r="C732" s="38">
        <v>914.59</v>
      </c>
      <c r="D732" s="56">
        <f t="shared" si="41"/>
        <v>182.918</v>
      </c>
      <c r="E732" s="57">
        <f>C732+D732</f>
        <v>1097.508</v>
      </c>
    </row>
    <row r="733" spans="1:5" ht="15.75">
      <c r="A733" s="64" t="s">
        <v>819</v>
      </c>
      <c r="B733" s="4" t="s">
        <v>820</v>
      </c>
      <c r="C733" s="38"/>
      <c r="D733" s="56"/>
      <c r="E733" s="57"/>
    </row>
    <row r="734" spans="1:5" ht="15.75">
      <c r="A734" s="64"/>
      <c r="B734" s="4" t="s">
        <v>817</v>
      </c>
      <c r="C734" s="38">
        <v>810.07</v>
      </c>
      <c r="D734" s="56">
        <f t="shared" si="41"/>
        <v>162.014</v>
      </c>
      <c r="E734" s="57">
        <f>C734+D734</f>
        <v>972.0840000000001</v>
      </c>
    </row>
    <row r="735" spans="1:5" ht="15.75">
      <c r="A735" s="64"/>
      <c r="B735" s="4" t="s">
        <v>818</v>
      </c>
      <c r="C735" s="38">
        <v>802.03</v>
      </c>
      <c r="D735" s="56">
        <f t="shared" si="41"/>
        <v>160.406</v>
      </c>
      <c r="E735" s="57">
        <f>C735+D735</f>
        <v>962.4359999999999</v>
      </c>
    </row>
    <row r="736" spans="1:5" ht="15.75">
      <c r="A736" s="64" t="s">
        <v>822</v>
      </c>
      <c r="B736" s="4" t="s">
        <v>823</v>
      </c>
      <c r="C736" s="45"/>
      <c r="D736" s="56"/>
      <c r="E736" s="57"/>
    </row>
    <row r="737" spans="1:5" ht="15.75">
      <c r="A737" s="64"/>
      <c r="B737" s="4" t="s">
        <v>824</v>
      </c>
      <c r="C737" s="38">
        <v>764.14</v>
      </c>
      <c r="D737" s="56">
        <f t="shared" si="41"/>
        <v>152.828</v>
      </c>
      <c r="E737" s="57">
        <f>C737+D737</f>
        <v>916.968</v>
      </c>
    </row>
    <row r="738" spans="1:5" ht="15.75">
      <c r="A738" s="64"/>
      <c r="B738" s="4" t="s">
        <v>818</v>
      </c>
      <c r="C738" s="38">
        <v>756.1</v>
      </c>
      <c r="D738" s="56">
        <f t="shared" si="41"/>
        <v>151.22</v>
      </c>
      <c r="E738" s="57">
        <f>C738+D738</f>
        <v>907.32</v>
      </c>
    </row>
    <row r="739" spans="1:5" ht="15.75">
      <c r="A739" s="64" t="s">
        <v>825</v>
      </c>
      <c r="B739" s="4" t="s">
        <v>826</v>
      </c>
      <c r="C739" s="38"/>
      <c r="D739" s="56"/>
      <c r="E739" s="57"/>
    </row>
    <row r="740" spans="1:5" ht="15.75">
      <c r="A740" s="64"/>
      <c r="B740" s="4" t="s">
        <v>817</v>
      </c>
      <c r="C740" s="38">
        <v>1046.93</v>
      </c>
      <c r="D740" s="56">
        <f t="shared" si="41"/>
        <v>209.38600000000002</v>
      </c>
      <c r="E740" s="57">
        <f>C740+D740</f>
        <v>1256.316</v>
      </c>
    </row>
    <row r="741" spans="1:5" ht="15.75">
      <c r="A741" s="64"/>
      <c r="B741" s="4" t="s">
        <v>818</v>
      </c>
      <c r="C741" s="38">
        <v>1038.89</v>
      </c>
      <c r="D741" s="56">
        <f t="shared" si="41"/>
        <v>207.77800000000002</v>
      </c>
      <c r="E741" s="57">
        <f>C741+D741</f>
        <v>1246.6680000000001</v>
      </c>
    </row>
    <row r="742" spans="1:5" ht="15.75">
      <c r="A742" s="64" t="s">
        <v>827</v>
      </c>
      <c r="B742" s="4" t="s">
        <v>828</v>
      </c>
      <c r="C742" s="38"/>
      <c r="D742" s="56"/>
      <c r="E742" s="57"/>
    </row>
    <row r="743" spans="1:5" ht="15.75">
      <c r="A743" s="64"/>
      <c r="B743" s="4" t="s">
        <v>817</v>
      </c>
      <c r="C743" s="38">
        <v>1086.22</v>
      </c>
      <c r="D743" s="56">
        <f t="shared" si="41"/>
        <v>217.24400000000003</v>
      </c>
      <c r="E743" s="57">
        <f>C743+D743</f>
        <v>1303.464</v>
      </c>
    </row>
    <row r="744" spans="1:5" ht="15.75">
      <c r="A744" s="64"/>
      <c r="B744" s="4" t="s">
        <v>818</v>
      </c>
      <c r="C744" s="38">
        <v>1078.18</v>
      </c>
      <c r="D744" s="56">
        <f t="shared" si="41"/>
        <v>215.63600000000002</v>
      </c>
      <c r="E744" s="57">
        <f>C744+D744</f>
        <v>1293.816</v>
      </c>
    </row>
    <row r="745" spans="1:5" ht="15.75">
      <c r="A745" s="64" t="s">
        <v>829</v>
      </c>
      <c r="B745" s="4" t="s">
        <v>830</v>
      </c>
      <c r="C745" s="38"/>
      <c r="D745" s="56"/>
      <c r="E745" s="57"/>
    </row>
    <row r="746" spans="1:5" ht="15.75">
      <c r="A746" s="64"/>
      <c r="B746" s="4" t="s">
        <v>817</v>
      </c>
      <c r="C746" s="38">
        <v>1127.94</v>
      </c>
      <c r="D746" s="56">
        <f t="shared" si="41"/>
        <v>225.58800000000002</v>
      </c>
      <c r="E746" s="57">
        <f>C746+D746</f>
        <v>1353.528</v>
      </c>
    </row>
    <row r="747" spans="1:5" ht="15.75">
      <c r="A747" s="64"/>
      <c r="B747" s="4" t="s">
        <v>818</v>
      </c>
      <c r="C747" s="38">
        <v>1119.9</v>
      </c>
      <c r="D747" s="56">
        <f t="shared" si="41"/>
        <v>223.98000000000002</v>
      </c>
      <c r="E747" s="57">
        <f>C747+D747</f>
        <v>1343.88</v>
      </c>
    </row>
    <row r="748" spans="1:5" ht="15.75">
      <c r="A748" s="64" t="s">
        <v>831</v>
      </c>
      <c r="B748" s="4" t="s">
        <v>832</v>
      </c>
      <c r="C748" s="38"/>
      <c r="D748" s="56"/>
      <c r="E748" s="57"/>
    </row>
    <row r="749" spans="1:5" ht="15.75">
      <c r="A749" s="64"/>
      <c r="B749" s="4" t="s">
        <v>817</v>
      </c>
      <c r="C749" s="38">
        <v>1210.14</v>
      </c>
      <c r="D749" s="56">
        <f t="shared" si="41"/>
        <v>242.02800000000002</v>
      </c>
      <c r="E749" s="57">
        <f>C749+D749</f>
        <v>1452.1680000000001</v>
      </c>
    </row>
    <row r="750" spans="1:5" ht="15.75">
      <c r="A750" s="64"/>
      <c r="B750" s="4" t="s">
        <v>818</v>
      </c>
      <c r="C750" s="38">
        <v>1202.1</v>
      </c>
      <c r="D750" s="56">
        <f t="shared" si="41"/>
        <v>240.42</v>
      </c>
      <c r="E750" s="57">
        <f>C750+D750</f>
        <v>1442.52</v>
      </c>
    </row>
    <row r="751" spans="1:5" ht="15.75">
      <c r="A751" s="64" t="s">
        <v>833</v>
      </c>
      <c r="B751" s="4" t="s">
        <v>1837</v>
      </c>
      <c r="C751" s="38"/>
      <c r="D751" s="56"/>
      <c r="E751" s="57"/>
    </row>
    <row r="752" spans="1:5" ht="15.75">
      <c r="A752" s="64"/>
      <c r="B752" s="4" t="s">
        <v>817</v>
      </c>
      <c r="C752" s="38">
        <v>1210.14</v>
      </c>
      <c r="D752" s="56">
        <f t="shared" si="41"/>
        <v>242.02800000000002</v>
      </c>
      <c r="E752" s="57">
        <f>C752+D752</f>
        <v>1452.1680000000001</v>
      </c>
    </row>
    <row r="753" spans="1:5" ht="15.75">
      <c r="A753" s="64"/>
      <c r="B753" s="4" t="s">
        <v>818</v>
      </c>
      <c r="C753" s="38">
        <v>1135.44</v>
      </c>
      <c r="D753" s="56">
        <f t="shared" si="41"/>
        <v>227.08800000000002</v>
      </c>
      <c r="E753" s="57">
        <f>C753+D753</f>
        <v>1362.528</v>
      </c>
    </row>
    <row r="754" spans="1:5" ht="15.75">
      <c r="A754" s="64" t="s">
        <v>1838</v>
      </c>
      <c r="B754" s="4" t="s">
        <v>1839</v>
      </c>
      <c r="C754" s="38"/>
      <c r="D754" s="56"/>
      <c r="E754" s="57"/>
    </row>
    <row r="755" spans="1:5" ht="15.75">
      <c r="A755" s="64"/>
      <c r="B755" s="4" t="s">
        <v>817</v>
      </c>
      <c r="C755" s="38">
        <v>895.36</v>
      </c>
      <c r="D755" s="56">
        <f t="shared" si="41"/>
        <v>179.072</v>
      </c>
      <c r="E755" s="57">
        <f>C755+D755</f>
        <v>1074.432</v>
      </c>
    </row>
    <row r="756" spans="1:5" ht="15.75">
      <c r="A756" s="64"/>
      <c r="B756" s="4" t="s">
        <v>818</v>
      </c>
      <c r="C756" s="38">
        <v>887.32</v>
      </c>
      <c r="D756" s="56">
        <f t="shared" si="41"/>
        <v>177.46400000000003</v>
      </c>
      <c r="E756" s="57">
        <f>C756+D756</f>
        <v>1064.784</v>
      </c>
    </row>
    <row r="757" spans="1:5" ht="15.75">
      <c r="A757" s="64" t="s">
        <v>1840</v>
      </c>
      <c r="B757" s="4" t="s">
        <v>1841</v>
      </c>
      <c r="C757" s="38"/>
      <c r="D757" s="56"/>
      <c r="E757" s="57"/>
    </row>
    <row r="758" spans="1:5" ht="15.75">
      <c r="A758" s="64"/>
      <c r="B758" s="4" t="s">
        <v>817</v>
      </c>
      <c r="C758" s="38">
        <v>925.4</v>
      </c>
      <c r="D758" s="56">
        <f t="shared" si="41"/>
        <v>185.08</v>
      </c>
      <c r="E758" s="57">
        <f>C758+D758</f>
        <v>1110.48</v>
      </c>
    </row>
    <row r="759" spans="1:5" ht="15.75">
      <c r="A759" s="64"/>
      <c r="B759" s="4" t="s">
        <v>818</v>
      </c>
      <c r="C759" s="38">
        <v>917.5</v>
      </c>
      <c r="D759" s="56">
        <f t="shared" si="41"/>
        <v>183.5</v>
      </c>
      <c r="E759" s="57">
        <f>C759+D759</f>
        <v>1101</v>
      </c>
    </row>
    <row r="760" spans="1:5" ht="15.75">
      <c r="A760" s="64" t="s">
        <v>1842</v>
      </c>
      <c r="B760" s="4" t="s">
        <v>1843</v>
      </c>
      <c r="C760" s="38"/>
      <c r="D760" s="56"/>
      <c r="E760" s="57"/>
    </row>
    <row r="761" spans="1:5" ht="15.75">
      <c r="A761" s="64"/>
      <c r="B761" s="4" t="s">
        <v>817</v>
      </c>
      <c r="C761" s="38">
        <v>873.4</v>
      </c>
      <c r="D761" s="56">
        <f t="shared" si="41"/>
        <v>174.68</v>
      </c>
      <c r="E761" s="57">
        <f>C761+D761</f>
        <v>1048.08</v>
      </c>
    </row>
    <row r="762" spans="1:5" ht="15.75">
      <c r="A762" s="64"/>
      <c r="B762" s="4" t="s">
        <v>818</v>
      </c>
      <c r="C762" s="38">
        <v>865.36</v>
      </c>
      <c r="D762" s="56">
        <f t="shared" si="41"/>
        <v>173.072</v>
      </c>
      <c r="E762" s="57">
        <f>C762+D762</f>
        <v>1038.432</v>
      </c>
    </row>
    <row r="763" spans="1:5" ht="15.75">
      <c r="A763" s="64" t="s">
        <v>1844</v>
      </c>
      <c r="B763" s="4" t="s">
        <v>1845</v>
      </c>
      <c r="C763" s="38"/>
      <c r="D763" s="56"/>
      <c r="E763" s="57"/>
    </row>
    <row r="764" spans="1:5" ht="15.75">
      <c r="A764" s="64"/>
      <c r="B764" s="4" t="s">
        <v>817</v>
      </c>
      <c r="C764" s="38">
        <v>1050.42</v>
      </c>
      <c r="D764" s="56">
        <f t="shared" si="41"/>
        <v>210.08400000000003</v>
      </c>
      <c r="E764" s="57">
        <f>C764+D764</f>
        <v>1260.5040000000001</v>
      </c>
    </row>
    <row r="765" spans="1:5" ht="15.75">
      <c r="A765" s="64"/>
      <c r="B765" s="4" t="s">
        <v>818</v>
      </c>
      <c r="C765" s="38">
        <v>1042.38</v>
      </c>
      <c r="D765" s="56">
        <f t="shared" si="41"/>
        <v>208.47600000000003</v>
      </c>
      <c r="E765" s="57">
        <f>C765+D765</f>
        <v>1250.8560000000002</v>
      </c>
    </row>
    <row r="766" spans="1:5" ht="15.75">
      <c r="A766" s="64" t="s">
        <v>1846</v>
      </c>
      <c r="B766" s="4" t="s">
        <v>1847</v>
      </c>
      <c r="C766" s="38"/>
      <c r="D766" s="56"/>
      <c r="E766" s="57"/>
    </row>
    <row r="767" spans="1:5" ht="15.75">
      <c r="A767" s="64"/>
      <c r="B767" s="4" t="s">
        <v>817</v>
      </c>
      <c r="C767" s="38">
        <v>932.46</v>
      </c>
      <c r="D767" s="56">
        <f t="shared" si="41"/>
        <v>186.49200000000002</v>
      </c>
      <c r="E767" s="57">
        <f>C767+D767</f>
        <v>1118.952</v>
      </c>
    </row>
    <row r="768" spans="1:5" ht="15.75">
      <c r="A768" s="64"/>
      <c r="B768" s="4" t="s">
        <v>818</v>
      </c>
      <c r="C768" s="38">
        <v>924.42</v>
      </c>
      <c r="D768" s="56">
        <f t="shared" si="41"/>
        <v>184.88400000000001</v>
      </c>
      <c r="E768" s="57">
        <f>C768+D768</f>
        <v>1109.304</v>
      </c>
    </row>
    <row r="769" spans="1:5" ht="18" customHeight="1">
      <c r="A769" s="64" t="s">
        <v>1848</v>
      </c>
      <c r="B769" s="4" t="s">
        <v>1849</v>
      </c>
      <c r="C769" s="38"/>
      <c r="D769" s="56"/>
      <c r="E769" s="57"/>
    </row>
    <row r="770" spans="1:5" ht="15.75">
      <c r="A770" s="64"/>
      <c r="B770" s="4" t="s">
        <v>817</v>
      </c>
      <c r="C770" s="38">
        <v>1289.36</v>
      </c>
      <c r="D770" s="56">
        <f t="shared" si="41"/>
        <v>257.872</v>
      </c>
      <c r="E770" s="57">
        <f>C770+D770</f>
        <v>1547.232</v>
      </c>
    </row>
    <row r="771" spans="1:5" ht="15.75">
      <c r="A771" s="64"/>
      <c r="B771" s="4" t="s">
        <v>818</v>
      </c>
      <c r="C771" s="38">
        <v>1222.97</v>
      </c>
      <c r="D771" s="56">
        <f t="shared" si="41"/>
        <v>244.59400000000002</v>
      </c>
      <c r="E771" s="57">
        <f>C771+D771</f>
        <v>1467.564</v>
      </c>
    </row>
    <row r="772" spans="1:5" ht="15.75">
      <c r="A772" s="64" t="s">
        <v>1850</v>
      </c>
      <c r="B772" s="4" t="s">
        <v>1851</v>
      </c>
      <c r="C772" s="38"/>
      <c r="D772" s="56"/>
      <c r="E772" s="57"/>
    </row>
    <row r="773" spans="1:5" ht="15.75">
      <c r="A773" s="64"/>
      <c r="B773" s="4" t="s">
        <v>817</v>
      </c>
      <c r="C773" s="38">
        <v>1451.83</v>
      </c>
      <c r="D773" s="56">
        <f t="shared" si="41"/>
        <v>290.366</v>
      </c>
      <c r="E773" s="57">
        <f>C773+D773</f>
        <v>1742.196</v>
      </c>
    </row>
    <row r="774" spans="1:5" ht="15.75">
      <c r="A774" s="64"/>
      <c r="B774" s="4" t="s">
        <v>818</v>
      </c>
      <c r="C774" s="38">
        <v>1385.44</v>
      </c>
      <c r="D774" s="56">
        <f t="shared" si="41"/>
        <v>277.088</v>
      </c>
      <c r="E774" s="57">
        <f>C774+D774</f>
        <v>1662.528</v>
      </c>
    </row>
    <row r="775" spans="1:5" ht="15.75">
      <c r="A775" s="64" t="s">
        <v>1852</v>
      </c>
      <c r="B775" s="4" t="s">
        <v>1853</v>
      </c>
      <c r="C775" s="38"/>
      <c r="D775" s="56"/>
      <c r="E775" s="57"/>
    </row>
    <row r="776" spans="1:5" ht="15.75">
      <c r="A776" s="64"/>
      <c r="B776" s="4" t="s">
        <v>817</v>
      </c>
      <c r="C776" s="38">
        <v>1384.92</v>
      </c>
      <c r="D776" s="56">
        <f t="shared" si="41"/>
        <v>276.98400000000004</v>
      </c>
      <c r="E776" s="57">
        <f>C776+D776</f>
        <v>1661.904</v>
      </c>
    </row>
    <row r="777" spans="1:5" ht="15.75">
      <c r="A777" s="64"/>
      <c r="B777" s="4" t="s">
        <v>818</v>
      </c>
      <c r="C777" s="38">
        <v>1318.52</v>
      </c>
      <c r="D777" s="56">
        <f t="shared" si="41"/>
        <v>263.704</v>
      </c>
      <c r="E777" s="57">
        <f>C777+D777</f>
        <v>1582.224</v>
      </c>
    </row>
    <row r="778" spans="1:5" ht="15.75">
      <c r="A778" s="64" t="s">
        <v>1854</v>
      </c>
      <c r="B778" s="4" t="s">
        <v>1855</v>
      </c>
      <c r="C778" s="38"/>
      <c r="D778" s="56"/>
      <c r="E778" s="57"/>
    </row>
    <row r="779" spans="1:5" ht="15.75">
      <c r="A779" s="64"/>
      <c r="B779" s="4" t="s">
        <v>817</v>
      </c>
      <c r="C779" s="38">
        <v>1091.58</v>
      </c>
      <c r="D779" s="56">
        <f t="shared" si="41"/>
        <v>218.316</v>
      </c>
      <c r="E779" s="57">
        <f>C779+D779</f>
        <v>1309.896</v>
      </c>
    </row>
    <row r="780" spans="1:5" ht="15.75">
      <c r="A780" s="64"/>
      <c r="B780" s="4" t="s">
        <v>818</v>
      </c>
      <c r="C780" s="38">
        <v>1022.62</v>
      </c>
      <c r="D780" s="56">
        <f t="shared" si="41"/>
        <v>204.524</v>
      </c>
      <c r="E780" s="57">
        <f>C780+D780</f>
        <v>1227.144</v>
      </c>
    </row>
    <row r="781" spans="1:5" ht="15.75">
      <c r="A781" s="64" t="s">
        <v>1856</v>
      </c>
      <c r="B781" s="4" t="s">
        <v>1857</v>
      </c>
      <c r="C781" s="38"/>
      <c r="D781" s="56"/>
      <c r="E781" s="57"/>
    </row>
    <row r="782" spans="1:5" ht="15.75">
      <c r="A782" s="64"/>
      <c r="B782" s="4" t="s">
        <v>817</v>
      </c>
      <c r="C782" s="38">
        <v>1091.58</v>
      </c>
      <c r="D782" s="56">
        <f t="shared" si="41"/>
        <v>218.316</v>
      </c>
      <c r="E782" s="57">
        <f>C782+D782</f>
        <v>1309.896</v>
      </c>
    </row>
    <row r="783" spans="1:5" ht="15.75">
      <c r="A783" s="64"/>
      <c r="B783" s="4" t="s">
        <v>818</v>
      </c>
      <c r="C783" s="38">
        <v>788.67</v>
      </c>
      <c r="D783" s="56">
        <f t="shared" si="41"/>
        <v>157.734</v>
      </c>
      <c r="E783" s="57">
        <f>C783+D783</f>
        <v>946.404</v>
      </c>
    </row>
    <row r="784" spans="1:5" ht="15.75">
      <c r="A784" s="64" t="s">
        <v>1858</v>
      </c>
      <c r="B784" s="4" t="s">
        <v>1859</v>
      </c>
      <c r="C784" s="38"/>
      <c r="D784" s="56"/>
      <c r="E784" s="57"/>
    </row>
    <row r="785" spans="1:5" ht="15.75">
      <c r="A785" s="64"/>
      <c r="B785" s="4" t="s">
        <v>817</v>
      </c>
      <c r="C785" s="38">
        <v>1060.03</v>
      </c>
      <c r="D785" s="56">
        <f t="shared" si="41"/>
        <v>212.006</v>
      </c>
      <c r="E785" s="57">
        <f>C785+D785</f>
        <v>1272.036</v>
      </c>
    </row>
    <row r="786" spans="1:5" ht="15.75">
      <c r="A786" s="64"/>
      <c r="B786" s="4" t="s">
        <v>818</v>
      </c>
      <c r="C786" s="38">
        <v>1051.77</v>
      </c>
      <c r="D786" s="56">
        <f t="shared" si="41"/>
        <v>210.354</v>
      </c>
      <c r="E786" s="57">
        <f>C786+D786</f>
        <v>1262.124</v>
      </c>
    </row>
    <row r="787" spans="1:5" ht="31.5">
      <c r="A787" s="24" t="s">
        <v>1860</v>
      </c>
      <c r="B787" s="4" t="s">
        <v>1861</v>
      </c>
      <c r="C787" s="38">
        <v>2525.83</v>
      </c>
      <c r="D787" s="56">
        <f aca="true" t="shared" si="42" ref="D787:D850">C787*0.2</f>
        <v>505.166</v>
      </c>
      <c r="E787" s="57">
        <f>C787+D787</f>
        <v>3030.996</v>
      </c>
    </row>
    <row r="788" spans="1:5" ht="33.75" customHeight="1">
      <c r="A788" s="23" t="s">
        <v>1862</v>
      </c>
      <c r="B788" s="3" t="s">
        <v>1863</v>
      </c>
      <c r="C788" s="38"/>
      <c r="D788" s="56"/>
      <c r="E788" s="57"/>
    </row>
    <row r="789" spans="1:5" ht="15.75">
      <c r="A789" s="64" t="s">
        <v>1864</v>
      </c>
      <c r="B789" s="4" t="s">
        <v>1865</v>
      </c>
      <c r="C789" s="38"/>
      <c r="D789" s="56"/>
      <c r="E789" s="57"/>
    </row>
    <row r="790" spans="1:5" ht="15.75">
      <c r="A790" s="64"/>
      <c r="B790" s="4" t="s">
        <v>817</v>
      </c>
      <c r="C790" s="38">
        <v>950.07</v>
      </c>
      <c r="D790" s="56">
        <f t="shared" si="42"/>
        <v>190.014</v>
      </c>
      <c r="E790" s="57">
        <f>C790+D790</f>
        <v>1140.084</v>
      </c>
    </row>
    <row r="791" spans="1:5" ht="15.75">
      <c r="A791" s="64"/>
      <c r="B791" s="4" t="s">
        <v>818</v>
      </c>
      <c r="C791" s="38">
        <v>942.03</v>
      </c>
      <c r="D791" s="56">
        <f t="shared" si="42"/>
        <v>188.406</v>
      </c>
      <c r="E791" s="57">
        <f>C791+D791</f>
        <v>1130.436</v>
      </c>
    </row>
    <row r="792" spans="1:5" ht="15.75">
      <c r="A792" s="64" t="s">
        <v>1866</v>
      </c>
      <c r="B792" s="4" t="s">
        <v>820</v>
      </c>
      <c r="C792" s="38"/>
      <c r="D792" s="56"/>
      <c r="E792" s="57"/>
    </row>
    <row r="793" spans="1:5" ht="15.75">
      <c r="A793" s="64"/>
      <c r="B793" s="4" t="s">
        <v>817</v>
      </c>
      <c r="C793" s="38">
        <v>973.8</v>
      </c>
      <c r="D793" s="56">
        <f t="shared" si="42"/>
        <v>194.76</v>
      </c>
      <c r="E793" s="57">
        <f>C793+D793</f>
        <v>1168.56</v>
      </c>
    </row>
    <row r="794" spans="1:5" ht="15.75">
      <c r="A794" s="64"/>
      <c r="B794" s="4" t="s">
        <v>818</v>
      </c>
      <c r="C794" s="38">
        <v>965.49</v>
      </c>
      <c r="D794" s="56">
        <f t="shared" si="42"/>
        <v>193.098</v>
      </c>
      <c r="E794" s="57">
        <f>C794+D794</f>
        <v>1158.588</v>
      </c>
    </row>
    <row r="795" spans="1:5" ht="15.75">
      <c r="A795" s="64" t="s">
        <v>1867</v>
      </c>
      <c r="B795" s="4" t="s">
        <v>1868</v>
      </c>
      <c r="C795" s="38"/>
      <c r="D795" s="56"/>
      <c r="E795" s="57"/>
    </row>
    <row r="796" spans="1:5" ht="15.75">
      <c r="A796" s="64"/>
      <c r="B796" s="4" t="s">
        <v>817</v>
      </c>
      <c r="C796" s="38">
        <v>987.42</v>
      </c>
      <c r="D796" s="56">
        <f t="shared" si="42"/>
        <v>197.484</v>
      </c>
      <c r="E796" s="57">
        <f>C796+D796</f>
        <v>1184.904</v>
      </c>
    </row>
    <row r="797" spans="1:5" ht="15.75">
      <c r="A797" s="64"/>
      <c r="B797" s="4" t="s">
        <v>818</v>
      </c>
      <c r="C797" s="38">
        <v>979.11</v>
      </c>
      <c r="D797" s="56">
        <f t="shared" si="42"/>
        <v>195.822</v>
      </c>
      <c r="E797" s="57">
        <f>C797+D797</f>
        <v>1174.932</v>
      </c>
    </row>
    <row r="798" spans="1:5" ht="18.75" customHeight="1">
      <c r="A798" s="23" t="s">
        <v>1869</v>
      </c>
      <c r="B798" s="3" t="s">
        <v>1870</v>
      </c>
      <c r="C798" s="38"/>
      <c r="D798" s="56"/>
      <c r="E798" s="57"/>
    </row>
    <row r="799" spans="1:5" ht="15.75">
      <c r="A799" s="64" t="s">
        <v>1871</v>
      </c>
      <c r="B799" s="4" t="s">
        <v>1865</v>
      </c>
      <c r="C799" s="38"/>
      <c r="D799" s="56"/>
      <c r="E799" s="57"/>
    </row>
    <row r="800" spans="1:5" ht="15.75">
      <c r="A800" s="64"/>
      <c r="B800" s="4" t="s">
        <v>817</v>
      </c>
      <c r="C800" s="38">
        <v>1350.09</v>
      </c>
      <c r="D800" s="56">
        <f t="shared" si="42"/>
        <v>270.018</v>
      </c>
      <c r="E800" s="57">
        <f>C800+D800</f>
        <v>1620.108</v>
      </c>
    </row>
    <row r="801" spans="1:5" ht="15.75">
      <c r="A801" s="64"/>
      <c r="B801" s="4" t="s">
        <v>818</v>
      </c>
      <c r="C801" s="38">
        <v>1329.55</v>
      </c>
      <c r="D801" s="56">
        <f t="shared" si="42"/>
        <v>265.91</v>
      </c>
      <c r="E801" s="57">
        <f>C801+D801</f>
        <v>1595.46</v>
      </c>
    </row>
    <row r="802" spans="1:5" ht="15.75">
      <c r="A802" s="64" t="s">
        <v>1872</v>
      </c>
      <c r="B802" s="4" t="s">
        <v>820</v>
      </c>
      <c r="C802" s="38"/>
      <c r="D802" s="56"/>
      <c r="E802" s="57"/>
    </row>
    <row r="803" spans="1:5" ht="15.75">
      <c r="A803" s="64"/>
      <c r="B803" s="4" t="s">
        <v>817</v>
      </c>
      <c r="C803" s="38">
        <v>1642.15</v>
      </c>
      <c r="D803" s="56">
        <f t="shared" si="42"/>
        <v>328.43000000000006</v>
      </c>
      <c r="E803" s="57">
        <f>C803+D803</f>
        <v>1970.5800000000002</v>
      </c>
    </row>
    <row r="804" spans="1:5" ht="15.75">
      <c r="A804" s="64"/>
      <c r="B804" s="4" t="s">
        <v>818</v>
      </c>
      <c r="C804" s="38">
        <v>1621.61</v>
      </c>
      <c r="D804" s="56">
        <f t="shared" si="42"/>
        <v>324.322</v>
      </c>
      <c r="E804" s="57">
        <f>C804+D804</f>
        <v>1945.9319999999998</v>
      </c>
    </row>
    <row r="805" spans="1:5" ht="15.75">
      <c r="A805" s="64" t="s">
        <v>1873</v>
      </c>
      <c r="B805" s="4" t="s">
        <v>1874</v>
      </c>
      <c r="C805" s="38"/>
      <c r="D805" s="56"/>
      <c r="E805" s="57"/>
    </row>
    <row r="806" spans="1:5" ht="15.75">
      <c r="A806" s="64"/>
      <c r="B806" s="4" t="s">
        <v>817</v>
      </c>
      <c r="C806" s="38">
        <v>1678.2</v>
      </c>
      <c r="D806" s="56">
        <f t="shared" si="42"/>
        <v>335.64000000000004</v>
      </c>
      <c r="E806" s="57">
        <f>C806+D806</f>
        <v>2013.8400000000001</v>
      </c>
    </row>
    <row r="807" spans="1:5" ht="15.75">
      <c r="A807" s="64"/>
      <c r="B807" s="4" t="s">
        <v>818</v>
      </c>
      <c r="C807" s="38">
        <v>1657.66</v>
      </c>
      <c r="D807" s="56">
        <f t="shared" si="42"/>
        <v>331.53200000000004</v>
      </c>
      <c r="E807" s="57">
        <f>C807+D807</f>
        <v>1989.192</v>
      </c>
    </row>
    <row r="808" spans="1:5" ht="15.75">
      <c r="A808" s="23" t="s">
        <v>1875</v>
      </c>
      <c r="B808" s="3" t="s">
        <v>1876</v>
      </c>
      <c r="C808" s="38"/>
      <c r="D808" s="56"/>
      <c r="E808" s="57"/>
    </row>
    <row r="809" spans="1:5" ht="15.75">
      <c r="A809" s="64" t="s">
        <v>1877</v>
      </c>
      <c r="B809" s="4" t="s">
        <v>1865</v>
      </c>
      <c r="C809" s="38"/>
      <c r="D809" s="56"/>
      <c r="E809" s="57"/>
    </row>
    <row r="810" spans="1:5" ht="15.75">
      <c r="A810" s="64"/>
      <c r="B810" s="4" t="s">
        <v>817</v>
      </c>
      <c r="C810" s="38">
        <v>1451.88</v>
      </c>
      <c r="D810" s="56">
        <f t="shared" si="42"/>
        <v>290.37600000000003</v>
      </c>
      <c r="E810" s="57">
        <f>C810+D810</f>
        <v>1742.256</v>
      </c>
    </row>
    <row r="811" spans="1:5" ht="15.75">
      <c r="A811" s="64"/>
      <c r="B811" s="4" t="s">
        <v>818</v>
      </c>
      <c r="C811" s="38">
        <v>1431.33</v>
      </c>
      <c r="D811" s="56">
        <f t="shared" si="42"/>
        <v>286.266</v>
      </c>
      <c r="E811" s="57">
        <f>C811+D811</f>
        <v>1717.596</v>
      </c>
    </row>
    <row r="812" spans="1:5" ht="15.75">
      <c r="A812" s="64" t="s">
        <v>1878</v>
      </c>
      <c r="B812" s="4" t="s">
        <v>820</v>
      </c>
      <c r="C812" s="38"/>
      <c r="D812" s="56"/>
      <c r="E812" s="57"/>
    </row>
    <row r="813" spans="1:5" ht="15.75">
      <c r="A813" s="64"/>
      <c r="B813" s="4" t="s">
        <v>817</v>
      </c>
      <c r="C813" s="38">
        <v>1642.15</v>
      </c>
      <c r="D813" s="56">
        <f t="shared" si="42"/>
        <v>328.43000000000006</v>
      </c>
      <c r="E813" s="57">
        <f>C813+D813</f>
        <v>1970.5800000000002</v>
      </c>
    </row>
    <row r="814" spans="1:5" ht="15.75">
      <c r="A814" s="64"/>
      <c r="B814" s="4" t="s">
        <v>818</v>
      </c>
      <c r="C814" s="38">
        <v>1621.61</v>
      </c>
      <c r="D814" s="56">
        <f t="shared" si="42"/>
        <v>324.322</v>
      </c>
      <c r="E814" s="57">
        <f>C814+D814</f>
        <v>1945.9319999999998</v>
      </c>
    </row>
    <row r="815" spans="1:5" ht="15.75">
      <c r="A815" s="64" t="s">
        <v>1879</v>
      </c>
      <c r="B815" s="4" t="s">
        <v>1874</v>
      </c>
      <c r="C815" s="38"/>
      <c r="D815" s="56"/>
      <c r="E815" s="57"/>
    </row>
    <row r="816" spans="1:5" ht="15.75">
      <c r="A816" s="64"/>
      <c r="B816" s="4" t="s">
        <v>817</v>
      </c>
      <c r="C816" s="38">
        <v>1696.69</v>
      </c>
      <c r="D816" s="56">
        <f t="shared" si="42"/>
        <v>339.338</v>
      </c>
      <c r="E816" s="57">
        <f>C816+D816</f>
        <v>2036.028</v>
      </c>
    </row>
    <row r="817" spans="1:5" ht="15.75">
      <c r="A817" s="64"/>
      <c r="B817" s="4" t="s">
        <v>818</v>
      </c>
      <c r="C817" s="38">
        <v>1676.15</v>
      </c>
      <c r="D817" s="56">
        <f t="shared" si="42"/>
        <v>335.23</v>
      </c>
      <c r="E817" s="57">
        <f>C817+D817</f>
        <v>2011.38</v>
      </c>
    </row>
    <row r="818" spans="1:5" ht="15.75">
      <c r="A818" s="23" t="s">
        <v>1880</v>
      </c>
      <c r="B818" s="3" t="s">
        <v>1900</v>
      </c>
      <c r="C818" s="38"/>
      <c r="D818" s="56"/>
      <c r="E818" s="57"/>
    </row>
    <row r="819" spans="1:5" ht="15.75">
      <c r="A819" s="24" t="s">
        <v>1881</v>
      </c>
      <c r="B819" s="4" t="s">
        <v>143</v>
      </c>
      <c r="C819" s="38">
        <v>1253.16</v>
      </c>
      <c r="D819" s="56">
        <f t="shared" si="42"/>
        <v>250.63200000000003</v>
      </c>
      <c r="E819" s="57">
        <f>C819+D819</f>
        <v>1503.7920000000001</v>
      </c>
    </row>
    <row r="820" spans="1:5" ht="15.75">
      <c r="A820" s="24" t="s">
        <v>1882</v>
      </c>
      <c r="B820" s="4" t="s">
        <v>144</v>
      </c>
      <c r="C820" s="38">
        <v>1404.89</v>
      </c>
      <c r="D820" s="56">
        <f t="shared" si="42"/>
        <v>280.978</v>
      </c>
      <c r="E820" s="57">
        <f>C820+D820</f>
        <v>1685.8680000000002</v>
      </c>
    </row>
    <row r="821" spans="1:5" ht="15.75">
      <c r="A821" s="24" t="s">
        <v>1883</v>
      </c>
      <c r="B821" s="4" t="s">
        <v>1884</v>
      </c>
      <c r="C821" s="38">
        <v>1590.59</v>
      </c>
      <c r="D821" s="56">
        <f t="shared" si="42"/>
        <v>318.118</v>
      </c>
      <c r="E821" s="57">
        <f>C821+D821</f>
        <v>1908.7079999999999</v>
      </c>
    </row>
    <row r="822" spans="1:5" ht="15.75">
      <c r="A822" s="24" t="s">
        <v>1885</v>
      </c>
      <c r="B822" s="4" t="s">
        <v>1886</v>
      </c>
      <c r="C822" s="38">
        <v>1526.65</v>
      </c>
      <c r="D822" s="56">
        <f t="shared" si="42"/>
        <v>305.33000000000004</v>
      </c>
      <c r="E822" s="57">
        <f>C822+D822</f>
        <v>1831.98</v>
      </c>
    </row>
    <row r="823" spans="1:5" ht="15.75">
      <c r="A823" s="23" t="s">
        <v>1887</v>
      </c>
      <c r="B823" s="3" t="s">
        <v>1888</v>
      </c>
      <c r="C823" s="38"/>
      <c r="D823" s="56"/>
      <c r="E823" s="57"/>
    </row>
    <row r="824" spans="1:5" ht="33.75" customHeight="1">
      <c r="A824" s="24" t="s">
        <v>1889</v>
      </c>
      <c r="B824" s="4" t="s">
        <v>140</v>
      </c>
      <c r="C824" s="38">
        <v>1171.08</v>
      </c>
      <c r="D824" s="56">
        <f t="shared" si="42"/>
        <v>234.216</v>
      </c>
      <c r="E824" s="57">
        <f>C824+D824</f>
        <v>1405.2959999999998</v>
      </c>
    </row>
    <row r="825" spans="1:5" ht="31.5">
      <c r="A825" s="24" t="s">
        <v>1890</v>
      </c>
      <c r="B825" s="4" t="s">
        <v>1891</v>
      </c>
      <c r="C825" s="38">
        <v>914.97</v>
      </c>
      <c r="D825" s="56">
        <f t="shared" si="42"/>
        <v>182.99400000000003</v>
      </c>
      <c r="E825" s="57">
        <f>C825+D825</f>
        <v>1097.964</v>
      </c>
    </row>
    <row r="826" spans="1:5" ht="15.75">
      <c r="A826" s="23" t="s">
        <v>1892</v>
      </c>
      <c r="B826" s="3" t="s">
        <v>1893</v>
      </c>
      <c r="C826" s="38"/>
      <c r="D826" s="56"/>
      <c r="E826" s="57"/>
    </row>
    <row r="827" spans="1:5" ht="31.5">
      <c r="A827" s="24" t="s">
        <v>1894</v>
      </c>
      <c r="B827" s="4" t="s">
        <v>1895</v>
      </c>
      <c r="C827" s="38">
        <v>1072.4</v>
      </c>
      <c r="D827" s="56">
        <f t="shared" si="42"/>
        <v>214.48000000000002</v>
      </c>
      <c r="E827" s="57">
        <f>C827+D827</f>
        <v>1286.88</v>
      </c>
    </row>
    <row r="828" spans="1:5" ht="18" customHeight="1">
      <c r="A828" s="24" t="s">
        <v>1896</v>
      </c>
      <c r="B828" s="4" t="s">
        <v>1897</v>
      </c>
      <c r="C828" s="38">
        <v>1826.56</v>
      </c>
      <c r="D828" s="56">
        <f t="shared" si="42"/>
        <v>365.312</v>
      </c>
      <c r="E828" s="57">
        <f>C828+D828</f>
        <v>2191.872</v>
      </c>
    </row>
    <row r="829" spans="1:5" ht="17.25" customHeight="1">
      <c r="A829" s="24" t="s">
        <v>1898</v>
      </c>
      <c r="B829" s="4" t="s">
        <v>142</v>
      </c>
      <c r="C829" s="38">
        <v>890.92</v>
      </c>
      <c r="D829" s="56">
        <f t="shared" si="42"/>
        <v>178.184</v>
      </c>
      <c r="E829" s="57">
        <f>C829+D829</f>
        <v>1069.104</v>
      </c>
    </row>
    <row r="830" spans="1:5" ht="31.5">
      <c r="A830" s="24" t="s">
        <v>1899</v>
      </c>
      <c r="B830" s="4" t="s">
        <v>141</v>
      </c>
      <c r="C830" s="38">
        <v>946.29</v>
      </c>
      <c r="D830" s="56">
        <f t="shared" si="42"/>
        <v>189.258</v>
      </c>
      <c r="E830" s="57">
        <f>C830+D830</f>
        <v>1135.548</v>
      </c>
    </row>
    <row r="831" spans="1:5" ht="15.75">
      <c r="A831" s="27"/>
      <c r="B831" s="1"/>
      <c r="C831" s="41"/>
      <c r="D831" s="56"/>
      <c r="E831" s="57"/>
    </row>
    <row r="832" spans="1:5" ht="15.75">
      <c r="A832" s="27"/>
      <c r="B832" s="1"/>
      <c r="C832" s="41"/>
      <c r="D832" s="56"/>
      <c r="E832" s="57"/>
    </row>
    <row r="833" spans="1:5" ht="31.5">
      <c r="A833" s="27"/>
      <c r="B833" s="14" t="s">
        <v>145</v>
      </c>
      <c r="C833" s="41"/>
      <c r="D833" s="56"/>
      <c r="E833" s="57"/>
    </row>
    <row r="834" spans="1:5" ht="21.75" customHeight="1">
      <c r="A834" s="23" t="s">
        <v>146</v>
      </c>
      <c r="B834" s="3" t="s">
        <v>586</v>
      </c>
      <c r="C834" s="42"/>
      <c r="D834" s="56"/>
      <c r="E834" s="57"/>
    </row>
    <row r="835" spans="1:5" ht="16.5" customHeight="1">
      <c r="A835" s="24" t="s">
        <v>147</v>
      </c>
      <c r="B835" s="4" t="s">
        <v>148</v>
      </c>
      <c r="C835" s="38">
        <v>272.7</v>
      </c>
      <c r="D835" s="56">
        <f t="shared" si="42"/>
        <v>54.54</v>
      </c>
      <c r="E835" s="57">
        <f>C835+D835</f>
        <v>327.24</v>
      </c>
    </row>
    <row r="836" spans="1:5" ht="15.75">
      <c r="A836" s="24" t="s">
        <v>149</v>
      </c>
      <c r="B836" s="4" t="s">
        <v>150</v>
      </c>
      <c r="C836" s="38">
        <v>272.11</v>
      </c>
      <c r="D836" s="56">
        <f t="shared" si="42"/>
        <v>54.422000000000004</v>
      </c>
      <c r="E836" s="57">
        <f>C836+D836</f>
        <v>326.53200000000004</v>
      </c>
    </row>
    <row r="837" spans="1:5" ht="15.75">
      <c r="A837" s="24" t="s">
        <v>151</v>
      </c>
      <c r="B837" s="4" t="s">
        <v>152</v>
      </c>
      <c r="C837" s="38">
        <v>460.65</v>
      </c>
      <c r="D837" s="56">
        <f t="shared" si="42"/>
        <v>92.13</v>
      </c>
      <c r="E837" s="57">
        <f>C837+D837</f>
        <v>552.78</v>
      </c>
    </row>
    <row r="838" spans="1:5" ht="19.5" customHeight="1">
      <c r="A838" s="23" t="s">
        <v>153</v>
      </c>
      <c r="B838" s="3" t="s">
        <v>587</v>
      </c>
      <c r="C838" s="38"/>
      <c r="D838" s="56"/>
      <c r="E838" s="57"/>
    </row>
    <row r="839" spans="1:5" ht="15.75">
      <c r="A839" s="24" t="s">
        <v>154</v>
      </c>
      <c r="B839" s="4" t="s">
        <v>584</v>
      </c>
      <c r="C839" s="38">
        <v>272.11</v>
      </c>
      <c r="D839" s="56">
        <f t="shared" si="42"/>
        <v>54.422000000000004</v>
      </c>
      <c r="E839" s="57">
        <f>C839+D839</f>
        <v>326.53200000000004</v>
      </c>
    </row>
    <row r="840" spans="1:5" ht="18" customHeight="1">
      <c r="A840" s="24" t="s">
        <v>585</v>
      </c>
      <c r="B840" s="4" t="s">
        <v>588</v>
      </c>
      <c r="C840" s="38">
        <v>341.89</v>
      </c>
      <c r="D840" s="56">
        <f t="shared" si="42"/>
        <v>68.378</v>
      </c>
      <c r="E840" s="57">
        <f>C840+D840</f>
        <v>410.268</v>
      </c>
    </row>
    <row r="841" spans="1:5" ht="18.75" customHeight="1">
      <c r="A841" s="24" t="s">
        <v>589</v>
      </c>
      <c r="B841" s="4" t="s">
        <v>621</v>
      </c>
      <c r="C841" s="38">
        <v>341.89</v>
      </c>
      <c r="D841" s="56">
        <f t="shared" si="42"/>
        <v>68.378</v>
      </c>
      <c r="E841" s="57">
        <f>C841+D841</f>
        <v>410.268</v>
      </c>
    </row>
    <row r="842" spans="1:5" ht="31.5">
      <c r="A842" s="24" t="s">
        <v>590</v>
      </c>
      <c r="B842" s="4" t="s">
        <v>622</v>
      </c>
      <c r="C842" s="38">
        <v>354.24</v>
      </c>
      <c r="D842" s="56">
        <f t="shared" si="42"/>
        <v>70.848</v>
      </c>
      <c r="E842" s="57">
        <f>C842+D842</f>
        <v>425.088</v>
      </c>
    </row>
    <row r="843" spans="1:5" ht="33.75" customHeight="1">
      <c r="A843" s="24" t="s">
        <v>591</v>
      </c>
      <c r="B843" s="4" t="s">
        <v>623</v>
      </c>
      <c r="C843" s="38">
        <v>451.35</v>
      </c>
      <c r="D843" s="56">
        <f t="shared" si="42"/>
        <v>90.27000000000001</v>
      </c>
      <c r="E843" s="57">
        <f>C843+D843</f>
        <v>541.62</v>
      </c>
    </row>
    <row r="844" spans="1:5" ht="48.75" customHeight="1">
      <c r="A844" s="23" t="s">
        <v>592</v>
      </c>
      <c r="B844" s="3" t="s">
        <v>593</v>
      </c>
      <c r="C844" s="38"/>
      <c r="D844" s="56"/>
      <c r="E844" s="57"/>
    </row>
    <row r="845" spans="1:5" ht="31.5">
      <c r="A845" s="24" t="s">
        <v>594</v>
      </c>
      <c r="B845" s="4" t="s">
        <v>624</v>
      </c>
      <c r="C845" s="38">
        <v>272.11</v>
      </c>
      <c r="D845" s="56">
        <f t="shared" si="42"/>
        <v>54.422000000000004</v>
      </c>
      <c r="E845" s="57">
        <f>C845+D845</f>
        <v>326.53200000000004</v>
      </c>
    </row>
    <row r="846" spans="1:5" ht="31.5">
      <c r="A846" s="23" t="s">
        <v>595</v>
      </c>
      <c r="B846" s="3" t="s">
        <v>596</v>
      </c>
      <c r="C846" s="38"/>
      <c r="D846" s="56"/>
      <c r="E846" s="57"/>
    </row>
    <row r="847" spans="1:5" ht="15.75">
      <c r="A847" s="24" t="s">
        <v>597</v>
      </c>
      <c r="B847" s="4" t="s">
        <v>598</v>
      </c>
      <c r="C847" s="38">
        <v>272.7</v>
      </c>
      <c r="D847" s="56">
        <f t="shared" si="42"/>
        <v>54.54</v>
      </c>
      <c r="E847" s="57">
        <f>C847+D847</f>
        <v>327.24</v>
      </c>
    </row>
    <row r="848" spans="1:5" ht="15.75">
      <c r="A848" s="24" t="s">
        <v>599</v>
      </c>
      <c r="B848" s="4" t="s">
        <v>600</v>
      </c>
      <c r="C848" s="38">
        <v>272.11</v>
      </c>
      <c r="D848" s="56">
        <f t="shared" si="42"/>
        <v>54.422000000000004</v>
      </c>
      <c r="E848" s="57">
        <f>C848+D848</f>
        <v>326.53200000000004</v>
      </c>
    </row>
    <row r="849" spans="1:5" ht="15.75">
      <c r="A849" s="23" t="s">
        <v>601</v>
      </c>
      <c r="B849" s="3" t="s">
        <v>625</v>
      </c>
      <c r="C849" s="38"/>
      <c r="D849" s="56"/>
      <c r="E849" s="57"/>
    </row>
    <row r="850" spans="1:5" ht="31.5">
      <c r="A850" s="24" t="s">
        <v>602</v>
      </c>
      <c r="B850" s="4" t="s">
        <v>672</v>
      </c>
      <c r="C850" s="38">
        <v>272.11</v>
      </c>
      <c r="D850" s="56">
        <f t="shared" si="42"/>
        <v>54.422000000000004</v>
      </c>
      <c r="E850" s="57">
        <f>C850+D850</f>
        <v>326.53200000000004</v>
      </c>
    </row>
    <row r="851" spans="1:5" ht="15.75">
      <c r="A851" s="23" t="s">
        <v>603</v>
      </c>
      <c r="B851" s="3" t="s">
        <v>626</v>
      </c>
      <c r="C851" s="38"/>
      <c r="D851" s="56"/>
      <c r="E851" s="57"/>
    </row>
    <row r="852" spans="1:5" ht="15.75">
      <c r="A852" s="24" t="s">
        <v>604</v>
      </c>
      <c r="B852" s="4" t="s">
        <v>605</v>
      </c>
      <c r="C852" s="38">
        <v>298.22</v>
      </c>
      <c r="D852" s="56">
        <f aca="true" t="shared" si="43" ref="D852:D914">C852*0.2</f>
        <v>59.644000000000005</v>
      </c>
      <c r="E852" s="57">
        <f>C852+D852</f>
        <v>357.86400000000003</v>
      </c>
    </row>
    <row r="853" spans="1:5" ht="15.75">
      <c r="A853" s="23" t="s">
        <v>606</v>
      </c>
      <c r="B853" s="3" t="s">
        <v>627</v>
      </c>
      <c r="C853" s="38"/>
      <c r="D853" s="56"/>
      <c r="E853" s="57"/>
    </row>
    <row r="854" spans="1:5" ht="31.5">
      <c r="A854" s="24" t="s">
        <v>607</v>
      </c>
      <c r="B854" s="4" t="s">
        <v>608</v>
      </c>
      <c r="C854" s="38">
        <v>80.06</v>
      </c>
      <c r="D854" s="56">
        <f t="shared" si="43"/>
        <v>16.012</v>
      </c>
      <c r="E854" s="57">
        <f>C854+D854</f>
        <v>96.072</v>
      </c>
    </row>
    <row r="855" spans="1:5" ht="31.5">
      <c r="A855" s="24" t="s">
        <v>609</v>
      </c>
      <c r="B855" s="4" t="s">
        <v>628</v>
      </c>
      <c r="C855" s="38">
        <v>144.11</v>
      </c>
      <c r="D855" s="56">
        <f t="shared" si="43"/>
        <v>28.822000000000003</v>
      </c>
      <c r="E855" s="57">
        <f>C855+D855</f>
        <v>172.93200000000002</v>
      </c>
    </row>
    <row r="856" spans="1:5" ht="15.75">
      <c r="A856" s="24" t="s">
        <v>610</v>
      </c>
      <c r="B856" s="4" t="s">
        <v>611</v>
      </c>
      <c r="C856" s="38">
        <v>32.02</v>
      </c>
      <c r="D856" s="56">
        <f t="shared" si="43"/>
        <v>6.404000000000001</v>
      </c>
      <c r="E856" s="57">
        <f>C856+D856</f>
        <v>38.42400000000001</v>
      </c>
    </row>
    <row r="857" spans="1:5" ht="15.75">
      <c r="A857" s="23" t="s">
        <v>612</v>
      </c>
      <c r="B857" s="3" t="s">
        <v>629</v>
      </c>
      <c r="C857" s="38"/>
      <c r="D857" s="56"/>
      <c r="E857" s="57"/>
    </row>
    <row r="858" spans="1:5" ht="31.5">
      <c r="A858" s="24" t="s">
        <v>613</v>
      </c>
      <c r="B858" s="4" t="s">
        <v>614</v>
      </c>
      <c r="C858" s="38">
        <v>208.16</v>
      </c>
      <c r="D858" s="56">
        <f t="shared" si="43"/>
        <v>41.632000000000005</v>
      </c>
      <c r="E858" s="57">
        <f>C858+D858</f>
        <v>249.792</v>
      </c>
    </row>
    <row r="859" spans="1:5" ht="18" customHeight="1">
      <c r="A859" s="24" t="s">
        <v>615</v>
      </c>
      <c r="B859" s="4" t="s">
        <v>628</v>
      </c>
      <c r="C859" s="38">
        <v>144.11</v>
      </c>
      <c r="D859" s="56">
        <f t="shared" si="43"/>
        <v>28.822000000000003</v>
      </c>
      <c r="E859" s="57">
        <f>C859+D859</f>
        <v>172.93200000000002</v>
      </c>
    </row>
    <row r="860" spans="1:5" ht="17.25" customHeight="1">
      <c r="A860" s="24" t="s">
        <v>616</v>
      </c>
      <c r="B860" s="4" t="s">
        <v>617</v>
      </c>
      <c r="C860" s="38">
        <v>96.07</v>
      </c>
      <c r="D860" s="56">
        <f t="shared" si="43"/>
        <v>19.214</v>
      </c>
      <c r="E860" s="57">
        <f>C860+D860</f>
        <v>115.28399999999999</v>
      </c>
    </row>
    <row r="861" spans="1:5" ht="15.75">
      <c r="A861" s="23" t="s">
        <v>618</v>
      </c>
      <c r="B861" s="3" t="s">
        <v>630</v>
      </c>
      <c r="C861" s="38"/>
      <c r="D861" s="56"/>
      <c r="E861" s="57"/>
    </row>
    <row r="862" spans="1:5" ht="32.25" customHeight="1">
      <c r="A862" s="24" t="s">
        <v>619</v>
      </c>
      <c r="B862" s="4" t="s">
        <v>620</v>
      </c>
      <c r="C862" s="38">
        <v>112.08</v>
      </c>
      <c r="D862" s="56">
        <f t="shared" si="43"/>
        <v>22.416</v>
      </c>
      <c r="E862" s="57">
        <f>C862+D862</f>
        <v>134.496</v>
      </c>
    </row>
    <row r="863" spans="1:5" ht="15.75">
      <c r="A863" s="23" t="s">
        <v>1799</v>
      </c>
      <c r="B863" s="3" t="s">
        <v>1146</v>
      </c>
      <c r="C863" s="38">
        <v>672.5</v>
      </c>
      <c r="D863" s="56">
        <f>C863*0.2</f>
        <v>134.5</v>
      </c>
      <c r="E863" s="57">
        <f>C863+D863</f>
        <v>807</v>
      </c>
    </row>
    <row r="864" spans="1:5" ht="15.75">
      <c r="A864" s="27"/>
      <c r="B864" s="1"/>
      <c r="C864" s="41"/>
      <c r="D864" s="56"/>
      <c r="E864" s="57"/>
    </row>
    <row r="865" spans="1:5" ht="47.25">
      <c r="A865" s="27"/>
      <c r="B865" s="14" t="s">
        <v>631</v>
      </c>
      <c r="C865" s="41"/>
      <c r="D865" s="56"/>
      <c r="E865" s="57"/>
    </row>
    <row r="866" spans="1:5" ht="15.75">
      <c r="A866" s="23" t="s">
        <v>632</v>
      </c>
      <c r="B866" s="3" t="s">
        <v>2292</v>
      </c>
      <c r="C866" s="45"/>
      <c r="D866" s="56"/>
      <c r="E866" s="57"/>
    </row>
    <row r="867" spans="1:5" ht="15.75">
      <c r="A867" s="24" t="s">
        <v>633</v>
      </c>
      <c r="B867" s="4" t="s">
        <v>634</v>
      </c>
      <c r="C867" s="38">
        <v>13.67</v>
      </c>
      <c r="D867" s="56">
        <f t="shared" si="43"/>
        <v>2.734</v>
      </c>
      <c r="E867" s="57">
        <f aca="true" t="shared" si="44" ref="E867:E877">C867+D867</f>
        <v>16.404</v>
      </c>
    </row>
    <row r="868" spans="1:5" ht="15.75">
      <c r="A868" s="24" t="s">
        <v>635</v>
      </c>
      <c r="B868" s="4" t="s">
        <v>636</v>
      </c>
      <c r="C868" s="38">
        <v>13.67</v>
      </c>
      <c r="D868" s="56">
        <f t="shared" si="43"/>
        <v>2.734</v>
      </c>
      <c r="E868" s="57">
        <f t="shared" si="44"/>
        <v>16.404</v>
      </c>
    </row>
    <row r="869" spans="1:5" ht="15.75">
      <c r="A869" s="24" t="s">
        <v>637</v>
      </c>
      <c r="B869" s="4" t="s">
        <v>638</v>
      </c>
      <c r="C869" s="38">
        <v>27.35</v>
      </c>
      <c r="D869" s="56">
        <f t="shared" si="43"/>
        <v>5.470000000000001</v>
      </c>
      <c r="E869" s="57">
        <f t="shared" si="44"/>
        <v>32.82</v>
      </c>
    </row>
    <row r="870" spans="1:5" ht="15.75">
      <c r="A870" s="24" t="s">
        <v>639</v>
      </c>
      <c r="B870" s="4" t="s">
        <v>373</v>
      </c>
      <c r="C870" s="38">
        <v>12.85</v>
      </c>
      <c r="D870" s="56">
        <f t="shared" si="43"/>
        <v>2.5700000000000003</v>
      </c>
      <c r="E870" s="57">
        <f t="shared" si="44"/>
        <v>15.42</v>
      </c>
    </row>
    <row r="871" spans="1:5" ht="15.75">
      <c r="A871" s="24" t="s">
        <v>640</v>
      </c>
      <c r="B871" s="4" t="s">
        <v>641</v>
      </c>
      <c r="C871" s="38">
        <v>42.9</v>
      </c>
      <c r="D871" s="56">
        <f t="shared" si="43"/>
        <v>8.58</v>
      </c>
      <c r="E871" s="57">
        <f t="shared" si="44"/>
        <v>51.48</v>
      </c>
    </row>
    <row r="872" spans="1:5" ht="15.75">
      <c r="A872" s="24" t="s">
        <v>642</v>
      </c>
      <c r="B872" s="4" t="s">
        <v>643</v>
      </c>
      <c r="C872" s="38">
        <v>41.5</v>
      </c>
      <c r="D872" s="56">
        <f t="shared" si="43"/>
        <v>8.3</v>
      </c>
      <c r="E872" s="57">
        <f t="shared" si="44"/>
        <v>49.8</v>
      </c>
    </row>
    <row r="873" spans="1:5" ht="17.25" customHeight="1">
      <c r="A873" s="24" t="s">
        <v>644</v>
      </c>
      <c r="B873" s="4" t="s">
        <v>645</v>
      </c>
      <c r="C873" s="38">
        <v>41.02</v>
      </c>
      <c r="D873" s="56">
        <f t="shared" si="43"/>
        <v>8.204</v>
      </c>
      <c r="E873" s="57">
        <f t="shared" si="44"/>
        <v>49.224000000000004</v>
      </c>
    </row>
    <row r="874" spans="1:5" ht="15.75">
      <c r="A874" s="24" t="s">
        <v>646</v>
      </c>
      <c r="B874" s="4" t="s">
        <v>647</v>
      </c>
      <c r="C874" s="38">
        <v>13.67</v>
      </c>
      <c r="D874" s="56">
        <f t="shared" si="43"/>
        <v>2.734</v>
      </c>
      <c r="E874" s="57">
        <f t="shared" si="44"/>
        <v>16.404</v>
      </c>
    </row>
    <row r="875" spans="1:5" ht="15.75">
      <c r="A875" s="24" t="s">
        <v>648</v>
      </c>
      <c r="B875" s="4" t="s">
        <v>649</v>
      </c>
      <c r="C875" s="38">
        <v>13.67</v>
      </c>
      <c r="D875" s="56">
        <f t="shared" si="43"/>
        <v>2.734</v>
      </c>
      <c r="E875" s="57">
        <f t="shared" si="44"/>
        <v>16.404</v>
      </c>
    </row>
    <row r="876" spans="1:5" ht="15.75">
      <c r="A876" s="24" t="s">
        <v>650</v>
      </c>
      <c r="B876" s="4" t="s">
        <v>651</v>
      </c>
      <c r="C876" s="38">
        <v>41.02</v>
      </c>
      <c r="D876" s="56">
        <f t="shared" si="43"/>
        <v>8.204</v>
      </c>
      <c r="E876" s="57">
        <f t="shared" si="44"/>
        <v>49.224000000000004</v>
      </c>
    </row>
    <row r="877" spans="1:5" ht="15.75">
      <c r="A877" s="24" t="s">
        <v>652</v>
      </c>
      <c r="B877" s="4" t="s">
        <v>653</v>
      </c>
      <c r="C877" s="38">
        <v>27.35</v>
      </c>
      <c r="D877" s="56">
        <f t="shared" si="43"/>
        <v>5.470000000000001</v>
      </c>
      <c r="E877" s="57">
        <f t="shared" si="44"/>
        <v>32.82</v>
      </c>
    </row>
    <row r="878" spans="1:5" ht="15.75">
      <c r="A878" s="23" t="s">
        <v>654</v>
      </c>
      <c r="B878" s="3" t="s">
        <v>655</v>
      </c>
      <c r="C878" s="38"/>
      <c r="D878" s="56"/>
      <c r="E878" s="57"/>
    </row>
    <row r="879" spans="1:5" ht="15.75">
      <c r="A879" s="24" t="s">
        <v>656</v>
      </c>
      <c r="B879" s="4" t="s">
        <v>657</v>
      </c>
      <c r="C879" s="38">
        <v>211.64</v>
      </c>
      <c r="D879" s="56">
        <f t="shared" si="43"/>
        <v>42.328</v>
      </c>
      <c r="E879" s="57">
        <f aca="true" t="shared" si="45" ref="E879:E890">C879+D879</f>
        <v>253.968</v>
      </c>
    </row>
    <row r="880" spans="1:5" ht="15.75">
      <c r="A880" s="24" t="s">
        <v>658</v>
      </c>
      <c r="B880" s="4" t="s">
        <v>659</v>
      </c>
      <c r="C880" s="38">
        <v>146.84</v>
      </c>
      <c r="D880" s="56">
        <f t="shared" si="43"/>
        <v>29.368000000000002</v>
      </c>
      <c r="E880" s="57">
        <f t="shared" si="45"/>
        <v>176.208</v>
      </c>
    </row>
    <row r="881" spans="1:5" ht="15.75">
      <c r="A881" s="24" t="s">
        <v>660</v>
      </c>
      <c r="B881" s="4" t="s">
        <v>661</v>
      </c>
      <c r="C881" s="38">
        <v>114.44</v>
      </c>
      <c r="D881" s="56">
        <f t="shared" si="43"/>
        <v>22.888</v>
      </c>
      <c r="E881" s="57">
        <f t="shared" si="45"/>
        <v>137.328</v>
      </c>
    </row>
    <row r="882" spans="1:5" ht="15.75">
      <c r="A882" s="24" t="s">
        <v>662</v>
      </c>
      <c r="B882" s="4" t="s">
        <v>663</v>
      </c>
      <c r="C882" s="38">
        <v>103.64</v>
      </c>
      <c r="D882" s="56">
        <f t="shared" si="43"/>
        <v>20.728</v>
      </c>
      <c r="E882" s="57">
        <f t="shared" si="45"/>
        <v>124.368</v>
      </c>
    </row>
    <row r="883" spans="1:5" ht="15.75">
      <c r="A883" s="24" t="s">
        <v>664</v>
      </c>
      <c r="B883" s="4" t="s">
        <v>1274</v>
      </c>
      <c r="C883" s="38">
        <v>118.04</v>
      </c>
      <c r="D883" s="56">
        <f t="shared" si="43"/>
        <v>23.608000000000004</v>
      </c>
      <c r="E883" s="57">
        <f t="shared" si="45"/>
        <v>141.64800000000002</v>
      </c>
    </row>
    <row r="884" spans="1:5" ht="15.75">
      <c r="A884" s="24" t="s">
        <v>1275</v>
      </c>
      <c r="B884" s="4" t="s">
        <v>1276</v>
      </c>
      <c r="C884" s="38">
        <v>97.7</v>
      </c>
      <c r="D884" s="56">
        <f t="shared" si="43"/>
        <v>19.540000000000003</v>
      </c>
      <c r="E884" s="57">
        <f t="shared" si="45"/>
        <v>117.24000000000001</v>
      </c>
    </row>
    <row r="885" spans="1:5" ht="15.75">
      <c r="A885" s="24" t="s">
        <v>1277</v>
      </c>
      <c r="B885" s="4" t="s">
        <v>374</v>
      </c>
      <c r="C885" s="38">
        <v>117.68</v>
      </c>
      <c r="D885" s="56">
        <f t="shared" si="43"/>
        <v>23.536</v>
      </c>
      <c r="E885" s="57">
        <f t="shared" si="45"/>
        <v>141.216</v>
      </c>
    </row>
    <row r="886" spans="1:5" ht="15.75">
      <c r="A886" s="24" t="s">
        <v>1278</v>
      </c>
      <c r="B886" s="4" t="s">
        <v>375</v>
      </c>
      <c r="C886" s="38">
        <v>85.6</v>
      </c>
      <c r="D886" s="56">
        <f t="shared" si="43"/>
        <v>17.12</v>
      </c>
      <c r="E886" s="57">
        <f t="shared" si="45"/>
        <v>102.72</v>
      </c>
    </row>
    <row r="887" spans="1:5" ht="31.5" customHeight="1">
      <c r="A887" s="24" t="s">
        <v>1279</v>
      </c>
      <c r="B887" s="4" t="s">
        <v>376</v>
      </c>
      <c r="C887" s="38">
        <v>86.9</v>
      </c>
      <c r="D887" s="56">
        <f t="shared" si="43"/>
        <v>17.380000000000003</v>
      </c>
      <c r="E887" s="57">
        <f t="shared" si="45"/>
        <v>104.28</v>
      </c>
    </row>
    <row r="888" spans="1:5" ht="47.25" customHeight="1">
      <c r="A888" s="24" t="s">
        <v>1280</v>
      </c>
      <c r="B888" s="4" t="s">
        <v>1281</v>
      </c>
      <c r="C888" s="38">
        <v>250.98</v>
      </c>
      <c r="D888" s="56">
        <f t="shared" si="43"/>
        <v>50.196</v>
      </c>
      <c r="E888" s="57">
        <f t="shared" si="45"/>
        <v>301.176</v>
      </c>
    </row>
    <row r="889" spans="1:5" ht="31.5" customHeight="1">
      <c r="A889" s="24" t="s">
        <v>1282</v>
      </c>
      <c r="B889" s="4" t="s">
        <v>2361</v>
      </c>
      <c r="C889" s="38">
        <v>100.57</v>
      </c>
      <c r="D889" s="56">
        <f t="shared" si="43"/>
        <v>20.114</v>
      </c>
      <c r="E889" s="57">
        <f t="shared" si="45"/>
        <v>120.684</v>
      </c>
    </row>
    <row r="890" spans="1:5" ht="15.75">
      <c r="A890" s="24" t="s">
        <v>2362</v>
      </c>
      <c r="B890" s="4" t="s">
        <v>2363</v>
      </c>
      <c r="C890" s="39">
        <v>54.69</v>
      </c>
      <c r="D890" s="56">
        <f t="shared" si="43"/>
        <v>10.938</v>
      </c>
      <c r="E890" s="57">
        <f t="shared" si="45"/>
        <v>65.628</v>
      </c>
    </row>
    <row r="891" spans="1:5" ht="15.75">
      <c r="A891" s="23" t="s">
        <v>2364</v>
      </c>
      <c r="B891" s="3" t="s">
        <v>377</v>
      </c>
      <c r="C891" s="38"/>
      <c r="D891" s="56"/>
      <c r="E891" s="57"/>
    </row>
    <row r="892" spans="1:5" ht="15.75">
      <c r="A892" s="24" t="s">
        <v>2365</v>
      </c>
      <c r="B892" s="4" t="s">
        <v>2366</v>
      </c>
      <c r="C892" s="38">
        <v>365.08</v>
      </c>
      <c r="D892" s="56">
        <f t="shared" si="43"/>
        <v>73.016</v>
      </c>
      <c r="E892" s="57">
        <f aca="true" t="shared" si="46" ref="E892:E923">C892+D892</f>
        <v>438.096</v>
      </c>
    </row>
    <row r="893" spans="1:5" ht="15.75">
      <c r="A893" s="24" t="s">
        <v>2367</v>
      </c>
      <c r="B893" s="4" t="s">
        <v>2368</v>
      </c>
      <c r="C893" s="38">
        <v>408.88</v>
      </c>
      <c r="D893" s="56">
        <f t="shared" si="43"/>
        <v>81.77600000000001</v>
      </c>
      <c r="E893" s="57">
        <f t="shared" si="46"/>
        <v>490.656</v>
      </c>
    </row>
    <row r="894" spans="1:5" ht="15.75">
      <c r="A894" s="24" t="s">
        <v>2369</v>
      </c>
      <c r="B894" s="4" t="s">
        <v>2370</v>
      </c>
      <c r="C894" s="38">
        <v>482.57</v>
      </c>
      <c r="D894" s="56">
        <f t="shared" si="43"/>
        <v>96.51400000000001</v>
      </c>
      <c r="E894" s="57">
        <f t="shared" si="46"/>
        <v>579.0840000000001</v>
      </c>
    </row>
    <row r="895" spans="1:5" ht="15.75">
      <c r="A895" s="24" t="s">
        <v>2371</v>
      </c>
      <c r="B895" s="4" t="s">
        <v>2372</v>
      </c>
      <c r="C895" s="38">
        <v>376.54</v>
      </c>
      <c r="D895" s="56">
        <f t="shared" si="43"/>
        <v>75.308</v>
      </c>
      <c r="E895" s="57">
        <f t="shared" si="46"/>
        <v>451.848</v>
      </c>
    </row>
    <row r="896" spans="1:5" ht="14.25" customHeight="1">
      <c r="A896" s="24" t="s">
        <v>2373</v>
      </c>
      <c r="B896" s="4" t="s">
        <v>1363</v>
      </c>
      <c r="C896" s="38">
        <v>406.33</v>
      </c>
      <c r="D896" s="56">
        <f t="shared" si="43"/>
        <v>81.266</v>
      </c>
      <c r="E896" s="57">
        <f t="shared" si="46"/>
        <v>487.596</v>
      </c>
    </row>
    <row r="897" spans="1:5" ht="15.75" customHeight="1">
      <c r="A897" s="24" t="s">
        <v>1364</v>
      </c>
      <c r="B897" s="4" t="s">
        <v>1365</v>
      </c>
      <c r="C897" s="38">
        <v>451.45</v>
      </c>
      <c r="D897" s="56">
        <f t="shared" si="43"/>
        <v>90.29</v>
      </c>
      <c r="E897" s="57">
        <f t="shared" si="46"/>
        <v>541.74</v>
      </c>
    </row>
    <row r="898" spans="1:5" ht="15.75">
      <c r="A898" s="24" t="s">
        <v>1366</v>
      </c>
      <c r="B898" s="4" t="s">
        <v>279</v>
      </c>
      <c r="C898" s="38">
        <v>759.29</v>
      </c>
      <c r="D898" s="56">
        <f t="shared" si="43"/>
        <v>151.858</v>
      </c>
      <c r="E898" s="57">
        <f t="shared" si="46"/>
        <v>911.1479999999999</v>
      </c>
    </row>
    <row r="899" spans="1:5" ht="15.75">
      <c r="A899" s="24" t="s">
        <v>280</v>
      </c>
      <c r="B899" s="4" t="s">
        <v>281</v>
      </c>
      <c r="C899" s="38">
        <v>2818.79</v>
      </c>
      <c r="D899" s="56">
        <f t="shared" si="43"/>
        <v>563.758</v>
      </c>
      <c r="E899" s="57">
        <f t="shared" si="46"/>
        <v>3382.548</v>
      </c>
    </row>
    <row r="900" spans="1:5" ht="15.75">
      <c r="A900" s="24" t="s">
        <v>282</v>
      </c>
      <c r="B900" s="4" t="s">
        <v>283</v>
      </c>
      <c r="C900" s="38">
        <v>2422.97</v>
      </c>
      <c r="D900" s="56">
        <f t="shared" si="43"/>
        <v>484.594</v>
      </c>
      <c r="E900" s="57">
        <f t="shared" si="46"/>
        <v>2907.564</v>
      </c>
    </row>
    <row r="901" spans="1:5" ht="15.75">
      <c r="A901" s="24" t="s">
        <v>284</v>
      </c>
      <c r="B901" s="4" t="s">
        <v>2096</v>
      </c>
      <c r="C901" s="38">
        <v>756.51</v>
      </c>
      <c r="D901" s="56">
        <f t="shared" si="43"/>
        <v>151.302</v>
      </c>
      <c r="E901" s="57">
        <f t="shared" si="46"/>
        <v>907.812</v>
      </c>
    </row>
    <row r="902" spans="1:5" ht="15.75">
      <c r="A902" s="24" t="s">
        <v>1375</v>
      </c>
      <c r="B902" s="4" t="s">
        <v>1376</v>
      </c>
      <c r="C902" s="38">
        <v>365.08</v>
      </c>
      <c r="D902" s="56">
        <f t="shared" si="43"/>
        <v>73.016</v>
      </c>
      <c r="E902" s="57">
        <f t="shared" si="46"/>
        <v>438.096</v>
      </c>
    </row>
    <row r="903" spans="1:5" ht="20.25" customHeight="1">
      <c r="A903" s="24" t="s">
        <v>1377</v>
      </c>
      <c r="B903" s="4" t="s">
        <v>1378</v>
      </c>
      <c r="C903" s="38">
        <v>394.87</v>
      </c>
      <c r="D903" s="56">
        <f t="shared" si="43"/>
        <v>78.974</v>
      </c>
      <c r="E903" s="57">
        <f t="shared" si="46"/>
        <v>473.844</v>
      </c>
    </row>
    <row r="904" spans="1:5" ht="15.75" customHeight="1">
      <c r="A904" s="24" t="s">
        <v>1379</v>
      </c>
      <c r="B904" s="4" t="s">
        <v>1380</v>
      </c>
      <c r="C904" s="38">
        <v>458.1</v>
      </c>
      <c r="D904" s="56">
        <f t="shared" si="43"/>
        <v>91.62</v>
      </c>
      <c r="E904" s="57">
        <f t="shared" si="46"/>
        <v>549.72</v>
      </c>
    </row>
    <row r="905" spans="1:5" ht="15.75">
      <c r="A905" s="24" t="s">
        <v>1381</v>
      </c>
      <c r="B905" s="4" t="s">
        <v>378</v>
      </c>
      <c r="C905" s="38">
        <v>392.68</v>
      </c>
      <c r="D905" s="56">
        <f t="shared" si="43"/>
        <v>78.536</v>
      </c>
      <c r="E905" s="57">
        <f t="shared" si="46"/>
        <v>471.216</v>
      </c>
    </row>
    <row r="906" spans="1:5" ht="15.75">
      <c r="A906" s="24" t="s">
        <v>1382</v>
      </c>
      <c r="B906" s="4" t="s">
        <v>379</v>
      </c>
      <c r="C906" s="38">
        <v>365.08</v>
      </c>
      <c r="D906" s="56">
        <f t="shared" si="43"/>
        <v>73.016</v>
      </c>
      <c r="E906" s="57">
        <f t="shared" si="46"/>
        <v>438.096</v>
      </c>
    </row>
    <row r="907" spans="1:5" ht="18" customHeight="1">
      <c r="A907" s="24" t="s">
        <v>1383</v>
      </c>
      <c r="B907" s="4" t="s">
        <v>1384</v>
      </c>
      <c r="C907" s="38">
        <v>394.87</v>
      </c>
      <c r="D907" s="56">
        <f t="shared" si="43"/>
        <v>78.974</v>
      </c>
      <c r="E907" s="57">
        <f t="shared" si="46"/>
        <v>473.844</v>
      </c>
    </row>
    <row r="908" spans="1:5" ht="15.75">
      <c r="A908" s="24" t="s">
        <v>1385</v>
      </c>
      <c r="B908" s="4" t="s">
        <v>1386</v>
      </c>
      <c r="C908" s="38">
        <v>365.08</v>
      </c>
      <c r="D908" s="56">
        <f t="shared" si="43"/>
        <v>73.016</v>
      </c>
      <c r="E908" s="57">
        <f t="shared" si="46"/>
        <v>438.096</v>
      </c>
    </row>
    <row r="909" spans="1:5" ht="15.75">
      <c r="A909" s="24" t="s">
        <v>1387</v>
      </c>
      <c r="B909" s="4" t="s">
        <v>1388</v>
      </c>
      <c r="C909" s="38">
        <v>394.87</v>
      </c>
      <c r="D909" s="56">
        <f t="shared" si="43"/>
        <v>78.974</v>
      </c>
      <c r="E909" s="57">
        <f t="shared" si="46"/>
        <v>473.844</v>
      </c>
    </row>
    <row r="910" spans="1:5" ht="15.75">
      <c r="A910" s="24" t="s">
        <v>1389</v>
      </c>
      <c r="B910" s="4" t="s">
        <v>1390</v>
      </c>
      <c r="C910" s="38">
        <v>559.91</v>
      </c>
      <c r="D910" s="56">
        <f t="shared" si="43"/>
        <v>111.982</v>
      </c>
      <c r="E910" s="57">
        <f t="shared" si="46"/>
        <v>671.8919999999999</v>
      </c>
    </row>
    <row r="911" spans="1:5" ht="15.75">
      <c r="A911" s="24" t="s">
        <v>1391</v>
      </c>
      <c r="B911" s="4" t="s">
        <v>370</v>
      </c>
      <c r="C911" s="38">
        <v>455.27</v>
      </c>
      <c r="D911" s="56">
        <f t="shared" si="43"/>
        <v>91.054</v>
      </c>
      <c r="E911" s="57">
        <f t="shared" si="46"/>
        <v>546.324</v>
      </c>
    </row>
    <row r="912" spans="1:5" ht="15.75">
      <c r="A912" s="24" t="s">
        <v>371</v>
      </c>
      <c r="B912" s="4" t="s">
        <v>372</v>
      </c>
      <c r="C912" s="38">
        <v>609.65</v>
      </c>
      <c r="D912" s="56">
        <f t="shared" si="43"/>
        <v>121.93</v>
      </c>
      <c r="E912" s="57">
        <f t="shared" si="46"/>
        <v>731.5799999999999</v>
      </c>
    </row>
    <row r="913" spans="1:5" ht="15.75" customHeight="1">
      <c r="A913" s="24" t="s">
        <v>380</v>
      </c>
      <c r="B913" s="4" t="s">
        <v>381</v>
      </c>
      <c r="C913" s="38">
        <v>505.01</v>
      </c>
      <c r="D913" s="56">
        <f t="shared" si="43"/>
        <v>101.00200000000001</v>
      </c>
      <c r="E913" s="57">
        <f t="shared" si="46"/>
        <v>606.012</v>
      </c>
    </row>
    <row r="914" spans="1:5" ht="15.75">
      <c r="A914" s="24" t="s">
        <v>382</v>
      </c>
      <c r="B914" s="4" t="s">
        <v>383</v>
      </c>
      <c r="C914" s="38">
        <v>544.64</v>
      </c>
      <c r="D914" s="56">
        <f t="shared" si="43"/>
        <v>108.928</v>
      </c>
      <c r="E914" s="57">
        <f t="shared" si="46"/>
        <v>653.568</v>
      </c>
    </row>
    <row r="915" spans="1:5" ht="17.25" customHeight="1">
      <c r="A915" s="24" t="s">
        <v>384</v>
      </c>
      <c r="B915" s="4" t="s">
        <v>385</v>
      </c>
      <c r="C915" s="38">
        <v>439.99</v>
      </c>
      <c r="D915" s="56">
        <f aca="true" t="shared" si="47" ref="D915:D978">C915*0.2</f>
        <v>87.998</v>
      </c>
      <c r="E915" s="57">
        <f t="shared" si="46"/>
        <v>527.988</v>
      </c>
    </row>
    <row r="916" spans="1:5" ht="15.75">
      <c r="A916" s="24" t="s">
        <v>386</v>
      </c>
      <c r="B916" s="4" t="s">
        <v>387</v>
      </c>
      <c r="C916" s="38">
        <v>183.66</v>
      </c>
      <c r="D916" s="56">
        <f t="shared" si="47"/>
        <v>36.732</v>
      </c>
      <c r="E916" s="57">
        <f t="shared" si="46"/>
        <v>220.392</v>
      </c>
    </row>
    <row r="917" spans="1:5" ht="15.75">
      <c r="A917" s="24" t="s">
        <v>461</v>
      </c>
      <c r="B917" s="4" t="s">
        <v>388</v>
      </c>
      <c r="C917" s="38">
        <v>82.26</v>
      </c>
      <c r="D917" s="56">
        <f t="shared" si="47"/>
        <v>16.452</v>
      </c>
      <c r="E917" s="57">
        <f t="shared" si="46"/>
        <v>98.712</v>
      </c>
    </row>
    <row r="918" spans="1:5" ht="18" customHeight="1">
      <c r="A918" s="24" t="s">
        <v>389</v>
      </c>
      <c r="B918" s="4" t="s">
        <v>469</v>
      </c>
      <c r="C918" s="38">
        <v>190.69</v>
      </c>
      <c r="D918" s="56">
        <f t="shared" si="47"/>
        <v>38.138</v>
      </c>
      <c r="E918" s="57">
        <f t="shared" si="46"/>
        <v>228.828</v>
      </c>
    </row>
    <row r="919" spans="1:5" ht="31.5">
      <c r="A919" s="24" t="s">
        <v>390</v>
      </c>
      <c r="B919" s="4" t="s">
        <v>391</v>
      </c>
      <c r="C919" s="38">
        <v>98.11</v>
      </c>
      <c r="D919" s="56">
        <f t="shared" si="47"/>
        <v>19.622</v>
      </c>
      <c r="E919" s="57">
        <f t="shared" si="46"/>
        <v>117.732</v>
      </c>
    </row>
    <row r="920" spans="1:5" ht="15.75">
      <c r="A920" s="24" t="s">
        <v>392</v>
      </c>
      <c r="B920" s="4" t="s">
        <v>393</v>
      </c>
      <c r="C920" s="38">
        <v>98.11</v>
      </c>
      <c r="D920" s="56">
        <f t="shared" si="47"/>
        <v>19.622</v>
      </c>
      <c r="E920" s="57">
        <f t="shared" si="46"/>
        <v>117.732</v>
      </c>
    </row>
    <row r="921" spans="1:5" ht="15.75">
      <c r="A921" s="24" t="s">
        <v>394</v>
      </c>
      <c r="B921" s="4" t="s">
        <v>395</v>
      </c>
      <c r="C921" s="38">
        <v>4749.26</v>
      </c>
      <c r="D921" s="56">
        <f t="shared" si="47"/>
        <v>949.8520000000001</v>
      </c>
      <c r="E921" s="57">
        <f t="shared" si="46"/>
        <v>5699.112</v>
      </c>
    </row>
    <row r="922" spans="1:5" ht="15.75">
      <c r="A922" s="24" t="s">
        <v>396</v>
      </c>
      <c r="B922" s="4" t="s">
        <v>397</v>
      </c>
      <c r="C922" s="38">
        <v>506.7</v>
      </c>
      <c r="D922" s="56">
        <f t="shared" si="47"/>
        <v>101.34</v>
      </c>
      <c r="E922" s="57">
        <f t="shared" si="46"/>
        <v>608.04</v>
      </c>
    </row>
    <row r="923" spans="1:5" ht="15.75">
      <c r="A923" s="24" t="s">
        <v>398</v>
      </c>
      <c r="B923" s="4" t="s">
        <v>399</v>
      </c>
      <c r="C923" s="38">
        <v>82.04</v>
      </c>
      <c r="D923" s="56">
        <f t="shared" si="47"/>
        <v>16.408</v>
      </c>
      <c r="E923" s="57">
        <f t="shared" si="46"/>
        <v>98.44800000000001</v>
      </c>
    </row>
    <row r="924" spans="1:5" ht="15.75">
      <c r="A924" s="24" t="s">
        <v>400</v>
      </c>
      <c r="B924" s="4" t="s">
        <v>401</v>
      </c>
      <c r="C924" s="38">
        <v>692.01</v>
      </c>
      <c r="D924" s="56">
        <f t="shared" si="47"/>
        <v>138.40200000000002</v>
      </c>
      <c r="E924" s="57">
        <f aca="true" t="shared" si="48" ref="E924:E955">C924+D924</f>
        <v>830.412</v>
      </c>
    </row>
    <row r="925" spans="1:5" ht="15.75">
      <c r="A925" s="24" t="s">
        <v>402</v>
      </c>
      <c r="B925" s="4" t="s">
        <v>403</v>
      </c>
      <c r="C925" s="38">
        <v>416.45</v>
      </c>
      <c r="D925" s="56">
        <f t="shared" si="47"/>
        <v>83.29</v>
      </c>
      <c r="E925" s="57">
        <f t="shared" si="48"/>
        <v>499.74</v>
      </c>
    </row>
    <row r="926" spans="1:5" ht="17.25" customHeight="1">
      <c r="A926" s="24" t="s">
        <v>404</v>
      </c>
      <c r="B926" s="4" t="s">
        <v>405</v>
      </c>
      <c r="C926" s="38">
        <v>257.94</v>
      </c>
      <c r="D926" s="56">
        <f t="shared" si="47"/>
        <v>51.588</v>
      </c>
      <c r="E926" s="57">
        <f t="shared" si="48"/>
        <v>309.528</v>
      </c>
    </row>
    <row r="927" spans="1:5" ht="15.75" customHeight="1">
      <c r="A927" s="24" t="s">
        <v>406</v>
      </c>
      <c r="B927" s="4" t="s">
        <v>407</v>
      </c>
      <c r="C927" s="38">
        <v>497.51</v>
      </c>
      <c r="D927" s="56">
        <f t="shared" si="47"/>
        <v>99.50200000000001</v>
      </c>
      <c r="E927" s="57">
        <f t="shared" si="48"/>
        <v>597.012</v>
      </c>
    </row>
    <row r="928" spans="1:5" ht="15.75">
      <c r="A928" s="24" t="s">
        <v>408</v>
      </c>
      <c r="B928" s="4" t="s">
        <v>409</v>
      </c>
      <c r="C928" s="38">
        <v>574.8</v>
      </c>
      <c r="D928" s="56">
        <f t="shared" si="47"/>
        <v>114.96</v>
      </c>
      <c r="E928" s="57">
        <f t="shared" si="48"/>
        <v>689.76</v>
      </c>
    </row>
    <row r="929" spans="1:5" ht="15.75">
      <c r="A929" s="24" t="s">
        <v>410</v>
      </c>
      <c r="B929" s="4" t="s">
        <v>411</v>
      </c>
      <c r="C929" s="38">
        <v>500.46</v>
      </c>
      <c r="D929" s="56">
        <f t="shared" si="47"/>
        <v>100.092</v>
      </c>
      <c r="E929" s="57">
        <f t="shared" si="48"/>
        <v>600.552</v>
      </c>
    </row>
    <row r="930" spans="1:5" ht="15.75">
      <c r="A930" s="24" t="s">
        <v>412</v>
      </c>
      <c r="B930" s="4" t="s">
        <v>413</v>
      </c>
      <c r="C930" s="38">
        <v>1694.18</v>
      </c>
      <c r="D930" s="56">
        <f t="shared" si="47"/>
        <v>338.836</v>
      </c>
      <c r="E930" s="57">
        <f t="shared" si="48"/>
        <v>2033.016</v>
      </c>
    </row>
    <row r="931" spans="1:5" ht="15.75">
      <c r="A931" s="24" t="s">
        <v>414</v>
      </c>
      <c r="B931" s="4" t="s">
        <v>415</v>
      </c>
      <c r="C931" s="38">
        <v>588.3</v>
      </c>
      <c r="D931" s="56">
        <f t="shared" si="47"/>
        <v>117.66</v>
      </c>
      <c r="E931" s="57">
        <f t="shared" si="48"/>
        <v>705.9599999999999</v>
      </c>
    </row>
    <row r="932" spans="1:5" ht="15.75">
      <c r="A932" s="24" t="s">
        <v>416</v>
      </c>
      <c r="B932" s="4" t="s">
        <v>417</v>
      </c>
      <c r="C932" s="38">
        <v>486.71</v>
      </c>
      <c r="D932" s="56">
        <f t="shared" si="47"/>
        <v>97.342</v>
      </c>
      <c r="E932" s="57">
        <f t="shared" si="48"/>
        <v>584.052</v>
      </c>
    </row>
    <row r="933" spans="1:5" ht="15.75">
      <c r="A933" s="24" t="s">
        <v>418</v>
      </c>
      <c r="B933" s="4" t="s">
        <v>419</v>
      </c>
      <c r="C933" s="38">
        <v>488.48</v>
      </c>
      <c r="D933" s="56">
        <f t="shared" si="47"/>
        <v>97.69600000000001</v>
      </c>
      <c r="E933" s="57">
        <f t="shared" si="48"/>
        <v>586.176</v>
      </c>
    </row>
    <row r="934" spans="1:5" ht="15.75">
      <c r="A934" s="24" t="s">
        <v>420</v>
      </c>
      <c r="B934" s="4" t="s">
        <v>421</v>
      </c>
      <c r="C934" s="38">
        <v>553.95</v>
      </c>
      <c r="D934" s="56">
        <f t="shared" si="47"/>
        <v>110.79000000000002</v>
      </c>
      <c r="E934" s="57">
        <f t="shared" si="48"/>
        <v>664.74</v>
      </c>
    </row>
    <row r="935" spans="1:5" ht="15.75">
      <c r="A935" s="24" t="s">
        <v>422</v>
      </c>
      <c r="B935" s="4" t="s">
        <v>423</v>
      </c>
      <c r="C935" s="38">
        <v>529.71</v>
      </c>
      <c r="D935" s="56">
        <f t="shared" si="47"/>
        <v>105.94200000000001</v>
      </c>
      <c r="E935" s="57">
        <f t="shared" si="48"/>
        <v>635.652</v>
      </c>
    </row>
    <row r="936" spans="1:5" ht="15.75">
      <c r="A936" s="24" t="s">
        <v>424</v>
      </c>
      <c r="B936" s="4" t="s">
        <v>425</v>
      </c>
      <c r="C936" s="38">
        <v>319.6</v>
      </c>
      <c r="D936" s="56">
        <f t="shared" si="47"/>
        <v>63.92000000000001</v>
      </c>
      <c r="E936" s="57">
        <f t="shared" si="48"/>
        <v>383.52000000000004</v>
      </c>
    </row>
    <row r="937" spans="1:5" ht="15.75">
      <c r="A937" s="24" t="s">
        <v>426</v>
      </c>
      <c r="B937" s="4" t="s">
        <v>462</v>
      </c>
      <c r="C937" s="38">
        <v>643.98</v>
      </c>
      <c r="D937" s="56">
        <f t="shared" si="47"/>
        <v>128.79600000000002</v>
      </c>
      <c r="E937" s="57">
        <f t="shared" si="48"/>
        <v>772.7760000000001</v>
      </c>
    </row>
    <row r="938" spans="1:5" ht="15.75">
      <c r="A938" s="24" t="s">
        <v>427</v>
      </c>
      <c r="B938" s="4" t="s">
        <v>428</v>
      </c>
      <c r="C938" s="38">
        <v>539.34</v>
      </c>
      <c r="D938" s="56">
        <f t="shared" si="47"/>
        <v>107.86800000000001</v>
      </c>
      <c r="E938" s="57">
        <f t="shared" si="48"/>
        <v>647.2080000000001</v>
      </c>
    </row>
    <row r="939" spans="1:5" ht="15.75">
      <c r="A939" s="24" t="s">
        <v>429</v>
      </c>
      <c r="B939" s="4" t="s">
        <v>430</v>
      </c>
      <c r="C939" s="38">
        <v>293.31</v>
      </c>
      <c r="D939" s="56">
        <f t="shared" si="47"/>
        <v>58.662000000000006</v>
      </c>
      <c r="E939" s="57">
        <f t="shared" si="48"/>
        <v>351.972</v>
      </c>
    </row>
    <row r="940" spans="1:5" ht="15.75">
      <c r="A940" s="24" t="s">
        <v>431</v>
      </c>
      <c r="B940" s="4" t="s">
        <v>432</v>
      </c>
      <c r="C940" s="38">
        <v>477.72</v>
      </c>
      <c r="D940" s="56">
        <f t="shared" si="47"/>
        <v>95.54400000000001</v>
      </c>
      <c r="E940" s="57">
        <f t="shared" si="48"/>
        <v>573.264</v>
      </c>
    </row>
    <row r="941" spans="1:5" ht="15.75">
      <c r="A941" s="24" t="s">
        <v>433</v>
      </c>
      <c r="B941" s="4" t="s">
        <v>434</v>
      </c>
      <c r="C941" s="38">
        <v>500.63</v>
      </c>
      <c r="D941" s="56">
        <f t="shared" si="47"/>
        <v>100.126</v>
      </c>
      <c r="E941" s="57">
        <f t="shared" si="48"/>
        <v>600.756</v>
      </c>
    </row>
    <row r="942" spans="1:5" ht="31.5">
      <c r="A942" s="24" t="s">
        <v>435</v>
      </c>
      <c r="B942" s="4" t="s">
        <v>2114</v>
      </c>
      <c r="C942" s="38">
        <v>192.34</v>
      </c>
      <c r="D942" s="56">
        <f t="shared" si="47"/>
        <v>38.468</v>
      </c>
      <c r="E942" s="57">
        <f t="shared" si="48"/>
        <v>230.808</v>
      </c>
    </row>
    <row r="943" spans="1:5" ht="15.75">
      <c r="A943" s="24" t="s">
        <v>436</v>
      </c>
      <c r="B943" s="4" t="s">
        <v>437</v>
      </c>
      <c r="C943" s="38">
        <v>514.2</v>
      </c>
      <c r="D943" s="56">
        <f t="shared" si="47"/>
        <v>102.84000000000002</v>
      </c>
      <c r="E943" s="57">
        <f t="shared" si="48"/>
        <v>617.0400000000001</v>
      </c>
    </row>
    <row r="944" spans="1:5" ht="15.75">
      <c r="A944" s="24" t="s">
        <v>438</v>
      </c>
      <c r="B944" s="4" t="s">
        <v>439</v>
      </c>
      <c r="C944" s="38">
        <v>311.67</v>
      </c>
      <c r="D944" s="56">
        <f t="shared" si="47"/>
        <v>62.334</v>
      </c>
      <c r="E944" s="57">
        <f t="shared" si="48"/>
        <v>374.004</v>
      </c>
    </row>
    <row r="945" spans="1:5" ht="15.75">
      <c r="A945" s="24" t="s">
        <v>440</v>
      </c>
      <c r="B945" s="4" t="s">
        <v>441</v>
      </c>
      <c r="C945" s="38">
        <v>2459.39</v>
      </c>
      <c r="D945" s="56">
        <f t="shared" si="47"/>
        <v>491.878</v>
      </c>
      <c r="E945" s="57">
        <f t="shared" si="48"/>
        <v>2951.268</v>
      </c>
    </row>
    <row r="946" spans="1:5" ht="17.25" customHeight="1">
      <c r="A946" s="24" t="s">
        <v>442</v>
      </c>
      <c r="B946" s="4" t="s">
        <v>470</v>
      </c>
      <c r="C946" s="38">
        <v>255.11</v>
      </c>
      <c r="D946" s="56">
        <f t="shared" si="47"/>
        <v>51.022000000000006</v>
      </c>
      <c r="E946" s="57">
        <f t="shared" si="48"/>
        <v>306.132</v>
      </c>
    </row>
    <row r="947" spans="1:5" ht="15.75">
      <c r="A947" s="24" t="s">
        <v>443</v>
      </c>
      <c r="B947" s="4" t="s">
        <v>463</v>
      </c>
      <c r="C947" s="38">
        <v>500.52</v>
      </c>
      <c r="D947" s="56">
        <f t="shared" si="47"/>
        <v>100.104</v>
      </c>
      <c r="E947" s="57">
        <f t="shared" si="48"/>
        <v>600.624</v>
      </c>
    </row>
    <row r="948" spans="1:5" ht="15.75">
      <c r="A948" s="24" t="s">
        <v>444</v>
      </c>
      <c r="B948" s="4" t="s">
        <v>464</v>
      </c>
      <c r="C948" s="38">
        <v>514.46</v>
      </c>
      <c r="D948" s="56">
        <f t="shared" si="47"/>
        <v>102.89200000000001</v>
      </c>
      <c r="E948" s="57">
        <f t="shared" si="48"/>
        <v>617.3520000000001</v>
      </c>
    </row>
    <row r="949" spans="1:5" ht="17.25" customHeight="1">
      <c r="A949" s="24" t="s">
        <v>445</v>
      </c>
      <c r="B949" s="4" t="s">
        <v>446</v>
      </c>
      <c r="C949" s="38">
        <v>577.13</v>
      </c>
      <c r="D949" s="56">
        <f t="shared" si="47"/>
        <v>115.426</v>
      </c>
      <c r="E949" s="57">
        <f t="shared" si="48"/>
        <v>692.556</v>
      </c>
    </row>
    <row r="950" spans="1:5" ht="15.75">
      <c r="A950" s="24" t="s">
        <v>447</v>
      </c>
      <c r="B950" s="4" t="s">
        <v>448</v>
      </c>
      <c r="C950" s="38">
        <v>830.83</v>
      </c>
      <c r="D950" s="56">
        <f t="shared" si="47"/>
        <v>166.16600000000003</v>
      </c>
      <c r="E950" s="57">
        <f t="shared" si="48"/>
        <v>996.9960000000001</v>
      </c>
    </row>
    <row r="951" spans="1:5" ht="15.75">
      <c r="A951" s="24" t="s">
        <v>449</v>
      </c>
      <c r="B951" s="4" t="s">
        <v>465</v>
      </c>
      <c r="C951" s="38">
        <v>502.87</v>
      </c>
      <c r="D951" s="56">
        <f t="shared" si="47"/>
        <v>100.57400000000001</v>
      </c>
      <c r="E951" s="57">
        <f t="shared" si="48"/>
        <v>603.444</v>
      </c>
    </row>
    <row r="952" spans="1:5" ht="16.5" customHeight="1">
      <c r="A952" s="24" t="s">
        <v>450</v>
      </c>
      <c r="B952" s="4" t="s">
        <v>451</v>
      </c>
      <c r="C952" s="38">
        <v>465.67</v>
      </c>
      <c r="D952" s="56">
        <f t="shared" si="47"/>
        <v>93.13400000000001</v>
      </c>
      <c r="E952" s="57">
        <f t="shared" si="48"/>
        <v>558.8040000000001</v>
      </c>
    </row>
    <row r="953" spans="1:5" ht="15.75">
      <c r="A953" s="24" t="s">
        <v>452</v>
      </c>
      <c r="B953" s="4" t="s">
        <v>466</v>
      </c>
      <c r="C953" s="38">
        <v>487.62</v>
      </c>
      <c r="D953" s="56">
        <f t="shared" si="47"/>
        <v>97.524</v>
      </c>
      <c r="E953" s="57">
        <f t="shared" si="48"/>
        <v>585.144</v>
      </c>
    </row>
    <row r="954" spans="1:5" ht="16.5" customHeight="1">
      <c r="A954" s="24" t="s">
        <v>453</v>
      </c>
      <c r="B954" s="4" t="s">
        <v>454</v>
      </c>
      <c r="C954" s="38">
        <v>399.42</v>
      </c>
      <c r="D954" s="56">
        <f t="shared" si="47"/>
        <v>79.88400000000001</v>
      </c>
      <c r="E954" s="57">
        <f t="shared" si="48"/>
        <v>479.30400000000003</v>
      </c>
    </row>
    <row r="955" spans="1:5" ht="15.75">
      <c r="A955" s="24" t="s">
        <v>455</v>
      </c>
      <c r="B955" s="4" t="s">
        <v>467</v>
      </c>
      <c r="C955" s="38">
        <v>481.5</v>
      </c>
      <c r="D955" s="56">
        <f t="shared" si="47"/>
        <v>96.30000000000001</v>
      </c>
      <c r="E955" s="57">
        <f t="shared" si="48"/>
        <v>577.8</v>
      </c>
    </row>
    <row r="956" spans="1:5" ht="18" customHeight="1">
      <c r="A956" s="24" t="s">
        <v>456</v>
      </c>
      <c r="B956" s="4" t="s">
        <v>457</v>
      </c>
      <c r="C956" s="38">
        <v>393.3</v>
      </c>
      <c r="D956" s="56">
        <f t="shared" si="47"/>
        <v>78.66000000000001</v>
      </c>
      <c r="E956" s="57">
        <f aca="true" t="shared" si="49" ref="E956:E987">C956+D956</f>
        <v>471.96000000000004</v>
      </c>
    </row>
    <row r="957" spans="1:5" ht="15.75">
      <c r="A957" s="24" t="s">
        <v>458</v>
      </c>
      <c r="B957" s="4" t="s">
        <v>468</v>
      </c>
      <c r="C957" s="38">
        <v>383.48</v>
      </c>
      <c r="D957" s="56">
        <f t="shared" si="47"/>
        <v>76.69600000000001</v>
      </c>
      <c r="E957" s="57">
        <f t="shared" si="49"/>
        <v>460.17600000000004</v>
      </c>
    </row>
    <row r="958" spans="1:5" ht="18" customHeight="1">
      <c r="A958" s="24" t="s">
        <v>459</v>
      </c>
      <c r="B958" s="4" t="s">
        <v>460</v>
      </c>
      <c r="C958" s="38">
        <v>413.27</v>
      </c>
      <c r="D958" s="56">
        <f t="shared" si="47"/>
        <v>82.654</v>
      </c>
      <c r="E958" s="57">
        <f t="shared" si="49"/>
        <v>495.924</v>
      </c>
    </row>
    <row r="959" spans="1:5" ht="15.75">
      <c r="A959" s="24" t="s">
        <v>471</v>
      </c>
      <c r="B959" s="4" t="s">
        <v>2433</v>
      </c>
      <c r="C959" s="38">
        <v>371.48</v>
      </c>
      <c r="D959" s="56">
        <f t="shared" si="47"/>
        <v>74.296</v>
      </c>
      <c r="E959" s="57">
        <f t="shared" si="49"/>
        <v>445.776</v>
      </c>
    </row>
    <row r="960" spans="1:5" ht="15.75">
      <c r="A960" s="24" t="s">
        <v>472</v>
      </c>
      <c r="B960" s="4" t="s">
        <v>473</v>
      </c>
      <c r="C960" s="38">
        <v>401.27</v>
      </c>
      <c r="D960" s="56">
        <f t="shared" si="47"/>
        <v>80.254</v>
      </c>
      <c r="E960" s="57">
        <f t="shared" si="49"/>
        <v>481.524</v>
      </c>
    </row>
    <row r="961" spans="1:5" ht="15.75">
      <c r="A961" s="24" t="s">
        <v>474</v>
      </c>
      <c r="B961" s="4" t="s">
        <v>2434</v>
      </c>
      <c r="C961" s="38">
        <v>553.72</v>
      </c>
      <c r="D961" s="56">
        <f t="shared" si="47"/>
        <v>110.74400000000001</v>
      </c>
      <c r="E961" s="57">
        <f t="shared" si="49"/>
        <v>664.464</v>
      </c>
    </row>
    <row r="962" spans="1:5" ht="18" customHeight="1">
      <c r="A962" s="24" t="s">
        <v>475</v>
      </c>
      <c r="B962" s="4" t="s">
        <v>844</v>
      </c>
      <c r="C962" s="38">
        <v>449.08</v>
      </c>
      <c r="D962" s="56">
        <f t="shared" si="47"/>
        <v>89.816</v>
      </c>
      <c r="E962" s="57">
        <f t="shared" si="49"/>
        <v>538.896</v>
      </c>
    </row>
    <row r="963" spans="1:5" ht="15.75">
      <c r="A963" s="24" t="s">
        <v>476</v>
      </c>
      <c r="B963" s="4" t="s">
        <v>477</v>
      </c>
      <c r="C963" s="38">
        <v>514.2</v>
      </c>
      <c r="D963" s="56">
        <f t="shared" si="47"/>
        <v>102.84000000000002</v>
      </c>
      <c r="E963" s="57">
        <f t="shared" si="49"/>
        <v>617.0400000000001</v>
      </c>
    </row>
    <row r="964" spans="1:5" ht="15.75">
      <c r="A964" s="24" t="s">
        <v>478</v>
      </c>
      <c r="B964" s="4" t="s">
        <v>2435</v>
      </c>
      <c r="C964" s="38">
        <v>196.12</v>
      </c>
      <c r="D964" s="56">
        <f t="shared" si="47"/>
        <v>39.224000000000004</v>
      </c>
      <c r="E964" s="57">
        <f t="shared" si="49"/>
        <v>235.344</v>
      </c>
    </row>
    <row r="965" spans="1:5" ht="18" customHeight="1">
      <c r="A965" s="24" t="s">
        <v>479</v>
      </c>
      <c r="B965" s="4" t="s">
        <v>480</v>
      </c>
      <c r="C965" s="38">
        <v>720.26</v>
      </c>
      <c r="D965" s="56">
        <f t="shared" si="47"/>
        <v>144.052</v>
      </c>
      <c r="E965" s="57">
        <f t="shared" si="49"/>
        <v>864.312</v>
      </c>
    </row>
    <row r="966" spans="1:5" ht="18" customHeight="1">
      <c r="A966" s="24" t="s">
        <v>481</v>
      </c>
      <c r="B966" s="4" t="s">
        <v>2436</v>
      </c>
      <c r="C966" s="38">
        <v>319.11</v>
      </c>
      <c r="D966" s="56">
        <f t="shared" si="47"/>
        <v>63.822</v>
      </c>
      <c r="E966" s="57">
        <f t="shared" si="49"/>
        <v>382.932</v>
      </c>
    </row>
    <row r="967" spans="1:5" ht="15.75">
      <c r="A967" s="24" t="s">
        <v>482</v>
      </c>
      <c r="B967" s="4" t="s">
        <v>2437</v>
      </c>
      <c r="C967" s="38">
        <v>360.94</v>
      </c>
      <c r="D967" s="56">
        <f t="shared" si="47"/>
        <v>72.188</v>
      </c>
      <c r="E967" s="57">
        <f t="shared" si="49"/>
        <v>433.128</v>
      </c>
    </row>
    <row r="968" spans="1:5" ht="15.75">
      <c r="A968" s="24" t="s">
        <v>483</v>
      </c>
      <c r="B968" s="4" t="s">
        <v>1806</v>
      </c>
      <c r="C968" s="38">
        <v>390.73</v>
      </c>
      <c r="D968" s="56">
        <f t="shared" si="47"/>
        <v>78.14600000000002</v>
      </c>
      <c r="E968" s="57">
        <f t="shared" si="49"/>
        <v>468.87600000000003</v>
      </c>
    </row>
    <row r="969" spans="1:5" ht="15.75">
      <c r="A969" s="24" t="s">
        <v>1807</v>
      </c>
      <c r="B969" s="4" t="s">
        <v>2438</v>
      </c>
      <c r="C969" s="38">
        <v>360.94</v>
      </c>
      <c r="D969" s="56">
        <f t="shared" si="47"/>
        <v>72.188</v>
      </c>
      <c r="E969" s="57">
        <f t="shared" si="49"/>
        <v>433.128</v>
      </c>
    </row>
    <row r="970" spans="1:5" ht="17.25" customHeight="1">
      <c r="A970" s="24" t="s">
        <v>1808</v>
      </c>
      <c r="B970" s="4" t="s">
        <v>1809</v>
      </c>
      <c r="C970" s="38">
        <v>390.73</v>
      </c>
      <c r="D970" s="56">
        <f t="shared" si="47"/>
        <v>78.14600000000002</v>
      </c>
      <c r="E970" s="57">
        <f t="shared" si="49"/>
        <v>468.87600000000003</v>
      </c>
    </row>
    <row r="971" spans="1:5" ht="15.75">
      <c r="A971" s="24" t="s">
        <v>1810</v>
      </c>
      <c r="B971" s="4" t="s">
        <v>2439</v>
      </c>
      <c r="C971" s="38">
        <v>374.16</v>
      </c>
      <c r="D971" s="56">
        <f t="shared" si="47"/>
        <v>74.83200000000001</v>
      </c>
      <c r="E971" s="57">
        <f t="shared" si="49"/>
        <v>448.992</v>
      </c>
    </row>
    <row r="972" spans="1:5" ht="16.5" customHeight="1">
      <c r="A972" s="24" t="s">
        <v>2389</v>
      </c>
      <c r="B972" s="4" t="s">
        <v>2390</v>
      </c>
      <c r="C972" s="38">
        <v>403.96</v>
      </c>
      <c r="D972" s="56">
        <f t="shared" si="47"/>
        <v>80.792</v>
      </c>
      <c r="E972" s="57">
        <f t="shared" si="49"/>
        <v>484.75199999999995</v>
      </c>
    </row>
    <row r="973" spans="1:5" ht="15.75">
      <c r="A973" s="24" t="s">
        <v>2391</v>
      </c>
      <c r="B973" s="4" t="s">
        <v>2392</v>
      </c>
      <c r="C973" s="38">
        <v>306.34</v>
      </c>
      <c r="D973" s="56">
        <f t="shared" si="47"/>
        <v>61.268</v>
      </c>
      <c r="E973" s="57">
        <f t="shared" si="49"/>
        <v>367.60799999999995</v>
      </c>
    </row>
    <row r="974" spans="1:5" ht="18" customHeight="1">
      <c r="A974" s="24" t="s">
        <v>2393</v>
      </c>
      <c r="B974" s="4" t="s">
        <v>2394</v>
      </c>
      <c r="C974" s="38">
        <v>294.35</v>
      </c>
      <c r="D974" s="56">
        <f t="shared" si="47"/>
        <v>58.870000000000005</v>
      </c>
      <c r="E974" s="57">
        <f t="shared" si="49"/>
        <v>353.22</v>
      </c>
    </row>
    <row r="975" spans="1:5" ht="15.75">
      <c r="A975" s="24" t="s">
        <v>2395</v>
      </c>
      <c r="B975" s="4" t="s">
        <v>2440</v>
      </c>
      <c r="C975" s="39">
        <v>501.85</v>
      </c>
      <c r="D975" s="56">
        <f t="shared" si="47"/>
        <v>100.37</v>
      </c>
      <c r="E975" s="57">
        <f t="shared" si="49"/>
        <v>602.22</v>
      </c>
    </row>
    <row r="976" spans="1:5" ht="15.75">
      <c r="A976" s="24" t="s">
        <v>2396</v>
      </c>
      <c r="B976" s="4" t="s">
        <v>2441</v>
      </c>
      <c r="C976" s="38">
        <v>625.24</v>
      </c>
      <c r="D976" s="56">
        <f t="shared" si="47"/>
        <v>125.048</v>
      </c>
      <c r="E976" s="57">
        <f t="shared" si="49"/>
        <v>750.288</v>
      </c>
    </row>
    <row r="977" spans="1:5" ht="18" customHeight="1">
      <c r="A977" s="24" t="s">
        <v>2397</v>
      </c>
      <c r="B977" s="4" t="s">
        <v>2398</v>
      </c>
      <c r="C977" s="38">
        <v>290.28</v>
      </c>
      <c r="D977" s="56">
        <f t="shared" si="47"/>
        <v>58.056</v>
      </c>
      <c r="E977" s="57">
        <f t="shared" si="49"/>
        <v>348.33599999999996</v>
      </c>
    </row>
    <row r="978" spans="1:5" ht="15.75">
      <c r="A978" s="24" t="s">
        <v>2399</v>
      </c>
      <c r="B978" s="4" t="s">
        <v>2400</v>
      </c>
      <c r="C978" s="38">
        <v>565.43</v>
      </c>
      <c r="D978" s="56">
        <f t="shared" si="47"/>
        <v>113.086</v>
      </c>
      <c r="E978" s="57">
        <f t="shared" si="49"/>
        <v>678.516</v>
      </c>
    </row>
    <row r="979" spans="1:5" ht="15.75">
      <c r="A979" s="24" t="s">
        <v>2401</v>
      </c>
      <c r="B979" s="4" t="s">
        <v>2402</v>
      </c>
      <c r="C979" s="39">
        <v>460.79</v>
      </c>
      <c r="D979" s="56">
        <f aca="true" t="shared" si="50" ref="D979:D1042">C979*0.2</f>
        <v>92.15800000000002</v>
      </c>
      <c r="E979" s="57">
        <f t="shared" si="49"/>
        <v>552.9480000000001</v>
      </c>
    </row>
    <row r="980" spans="1:5" ht="15.75">
      <c r="A980" s="24" t="s">
        <v>2403</v>
      </c>
      <c r="B980" s="4" t="s">
        <v>2442</v>
      </c>
      <c r="C980" s="39">
        <v>806.34</v>
      </c>
      <c r="D980" s="56">
        <f t="shared" si="50"/>
        <v>161.26800000000003</v>
      </c>
      <c r="E980" s="57">
        <f t="shared" si="49"/>
        <v>967.6080000000001</v>
      </c>
    </row>
    <row r="981" spans="1:5" ht="15.75">
      <c r="A981" s="24" t="s">
        <v>2404</v>
      </c>
      <c r="B981" s="4" t="s">
        <v>2443</v>
      </c>
      <c r="C981" s="39">
        <v>521.8</v>
      </c>
      <c r="D981" s="56">
        <f t="shared" si="50"/>
        <v>104.36</v>
      </c>
      <c r="E981" s="57">
        <f t="shared" si="49"/>
        <v>626.16</v>
      </c>
    </row>
    <row r="982" spans="1:5" ht="15.75">
      <c r="A982" s="24" t="s">
        <v>2405</v>
      </c>
      <c r="B982" s="4" t="s">
        <v>838</v>
      </c>
      <c r="C982" s="39">
        <v>382.18</v>
      </c>
      <c r="D982" s="56">
        <f t="shared" si="50"/>
        <v>76.436</v>
      </c>
      <c r="E982" s="57">
        <f t="shared" si="49"/>
        <v>458.616</v>
      </c>
    </row>
    <row r="983" spans="1:5" ht="31.5">
      <c r="A983" s="24" t="s">
        <v>2406</v>
      </c>
      <c r="B983" s="4" t="s">
        <v>2683</v>
      </c>
      <c r="C983" s="39">
        <v>1489.46</v>
      </c>
      <c r="D983" s="56">
        <f t="shared" si="50"/>
        <v>297.892</v>
      </c>
      <c r="E983" s="57">
        <f t="shared" si="49"/>
        <v>1787.352</v>
      </c>
    </row>
    <row r="984" spans="1:5" ht="15.75">
      <c r="A984" s="24" t="s">
        <v>2407</v>
      </c>
      <c r="B984" s="4" t="s">
        <v>2408</v>
      </c>
      <c r="C984" s="38">
        <v>813.07</v>
      </c>
      <c r="D984" s="56">
        <f t="shared" si="50"/>
        <v>162.61400000000003</v>
      </c>
      <c r="E984" s="57">
        <f t="shared" si="49"/>
        <v>975.6840000000001</v>
      </c>
    </row>
    <row r="985" spans="1:5" ht="15.75">
      <c r="A985" s="24" t="s">
        <v>2409</v>
      </c>
      <c r="B985" s="4" t="s">
        <v>2410</v>
      </c>
      <c r="C985" s="38">
        <v>2124.6</v>
      </c>
      <c r="D985" s="56">
        <f t="shared" si="50"/>
        <v>424.92</v>
      </c>
      <c r="E985" s="57">
        <f t="shared" si="49"/>
        <v>2549.52</v>
      </c>
    </row>
    <row r="986" spans="1:5" ht="15.75">
      <c r="A986" s="24" t="s">
        <v>2411</v>
      </c>
      <c r="B986" s="4" t="s">
        <v>2412</v>
      </c>
      <c r="C986" s="38">
        <v>1702.38</v>
      </c>
      <c r="D986" s="56">
        <f t="shared" si="50"/>
        <v>340.47600000000006</v>
      </c>
      <c r="E986" s="57">
        <f t="shared" si="49"/>
        <v>2042.8560000000002</v>
      </c>
    </row>
    <row r="987" spans="1:5" ht="15.75">
      <c r="A987" s="24" t="s">
        <v>2413</v>
      </c>
      <c r="B987" s="4" t="s">
        <v>2414</v>
      </c>
      <c r="C987" s="38">
        <v>1617</v>
      </c>
      <c r="D987" s="56">
        <f t="shared" si="50"/>
        <v>323.40000000000003</v>
      </c>
      <c r="E987" s="57">
        <f t="shared" si="49"/>
        <v>1940.4</v>
      </c>
    </row>
    <row r="988" spans="1:5" ht="15.75">
      <c r="A988" s="24" t="s">
        <v>2415</v>
      </c>
      <c r="B988" s="4" t="s">
        <v>2416</v>
      </c>
      <c r="C988" s="38">
        <v>572.63</v>
      </c>
      <c r="D988" s="56">
        <f t="shared" si="50"/>
        <v>114.52600000000001</v>
      </c>
      <c r="E988" s="57">
        <f aca="true" t="shared" si="51" ref="E988:E1019">C988+D988</f>
        <v>687.156</v>
      </c>
    </row>
    <row r="989" spans="1:5" ht="15.75">
      <c r="A989" s="24" t="s">
        <v>2417</v>
      </c>
      <c r="B989" s="4" t="s">
        <v>2418</v>
      </c>
      <c r="C989" s="38">
        <v>467.99</v>
      </c>
      <c r="D989" s="56">
        <f t="shared" si="50"/>
        <v>93.59800000000001</v>
      </c>
      <c r="E989" s="57">
        <f t="shared" si="51"/>
        <v>561.588</v>
      </c>
    </row>
    <row r="990" spans="1:5" ht="15.75">
      <c r="A990" s="24" t="s">
        <v>2419</v>
      </c>
      <c r="B990" s="4" t="s">
        <v>2420</v>
      </c>
      <c r="C990" s="38">
        <v>464.7</v>
      </c>
      <c r="D990" s="56">
        <f t="shared" si="50"/>
        <v>92.94</v>
      </c>
      <c r="E990" s="57">
        <f t="shared" si="51"/>
        <v>557.64</v>
      </c>
    </row>
    <row r="991" spans="1:5" ht="17.25" customHeight="1">
      <c r="A991" s="24" t="s">
        <v>2421</v>
      </c>
      <c r="B991" s="4" t="s">
        <v>839</v>
      </c>
      <c r="C991" s="38">
        <v>514.91</v>
      </c>
      <c r="D991" s="56">
        <f t="shared" si="50"/>
        <v>102.982</v>
      </c>
      <c r="E991" s="57">
        <f t="shared" si="51"/>
        <v>617.8919999999999</v>
      </c>
    </row>
    <row r="992" spans="1:5" ht="31.5">
      <c r="A992" s="24" t="s">
        <v>2422</v>
      </c>
      <c r="B992" s="4" t="s">
        <v>778</v>
      </c>
      <c r="C992" s="38">
        <v>220.9</v>
      </c>
      <c r="D992" s="56">
        <f t="shared" si="50"/>
        <v>44.18000000000001</v>
      </c>
      <c r="E992" s="57">
        <f t="shared" si="51"/>
        <v>265.08000000000004</v>
      </c>
    </row>
    <row r="993" spans="1:5" ht="18.75" customHeight="1">
      <c r="A993" s="24" t="s">
        <v>2423</v>
      </c>
      <c r="B993" s="4" t="s">
        <v>843</v>
      </c>
      <c r="C993" s="38">
        <v>596.62</v>
      </c>
      <c r="D993" s="56">
        <f t="shared" si="50"/>
        <v>119.32400000000001</v>
      </c>
      <c r="E993" s="57">
        <f t="shared" si="51"/>
        <v>715.944</v>
      </c>
    </row>
    <row r="994" spans="1:5" ht="17.25" customHeight="1">
      <c r="A994" s="24" t="s">
        <v>2424</v>
      </c>
      <c r="B994" s="4" t="s">
        <v>842</v>
      </c>
      <c r="C994" s="38">
        <v>418.08</v>
      </c>
      <c r="D994" s="56">
        <f t="shared" si="50"/>
        <v>83.616</v>
      </c>
      <c r="E994" s="57">
        <f t="shared" si="51"/>
        <v>501.69599999999997</v>
      </c>
    </row>
    <row r="995" spans="1:5" ht="15.75">
      <c r="A995" s="24" t="s">
        <v>2425</v>
      </c>
      <c r="B995" s="4" t="s">
        <v>2426</v>
      </c>
      <c r="C995" s="38">
        <v>788.84</v>
      </c>
      <c r="D995" s="56">
        <f t="shared" si="50"/>
        <v>157.76800000000003</v>
      </c>
      <c r="E995" s="57">
        <f t="shared" si="51"/>
        <v>946.6080000000001</v>
      </c>
    </row>
    <row r="996" spans="1:5" ht="15.75">
      <c r="A996" s="24" t="s">
        <v>2427</v>
      </c>
      <c r="B996" s="4" t="s">
        <v>2428</v>
      </c>
      <c r="C996" s="38">
        <v>597.78</v>
      </c>
      <c r="D996" s="56">
        <f t="shared" si="50"/>
        <v>119.556</v>
      </c>
      <c r="E996" s="57">
        <f t="shared" si="51"/>
        <v>717.336</v>
      </c>
    </row>
    <row r="997" spans="1:5" ht="17.25" customHeight="1">
      <c r="A997" s="24" t="s">
        <v>2429</v>
      </c>
      <c r="B997" s="4" t="s">
        <v>841</v>
      </c>
      <c r="C997" s="38">
        <v>364.28</v>
      </c>
      <c r="D997" s="56">
        <f t="shared" si="50"/>
        <v>72.856</v>
      </c>
      <c r="E997" s="57">
        <f t="shared" si="51"/>
        <v>437.13599999999997</v>
      </c>
    </row>
    <row r="998" spans="1:5" ht="16.5" customHeight="1">
      <c r="A998" s="24" t="s">
        <v>2430</v>
      </c>
      <c r="B998" s="4" t="s">
        <v>840</v>
      </c>
      <c r="C998" s="38">
        <v>328.84</v>
      </c>
      <c r="D998" s="56">
        <f t="shared" si="50"/>
        <v>65.768</v>
      </c>
      <c r="E998" s="57">
        <f t="shared" si="51"/>
        <v>394.60799999999995</v>
      </c>
    </row>
    <row r="999" spans="1:5" ht="15.75">
      <c r="A999" s="24" t="s">
        <v>2431</v>
      </c>
      <c r="B999" s="4" t="s">
        <v>2432</v>
      </c>
      <c r="C999" s="39">
        <v>1355.84</v>
      </c>
      <c r="D999" s="56">
        <f t="shared" si="50"/>
        <v>271.168</v>
      </c>
      <c r="E999" s="57">
        <f t="shared" si="51"/>
        <v>1627.0079999999998</v>
      </c>
    </row>
    <row r="1000" spans="1:5" ht="15.75">
      <c r="A1000" s="24" t="s">
        <v>845</v>
      </c>
      <c r="B1000" s="4" t="s">
        <v>846</v>
      </c>
      <c r="C1000" s="38">
        <v>351.61</v>
      </c>
      <c r="D1000" s="56">
        <f t="shared" si="50"/>
        <v>70.322</v>
      </c>
      <c r="E1000" s="57">
        <f t="shared" si="51"/>
        <v>421.932</v>
      </c>
    </row>
    <row r="1001" spans="1:5" ht="15.75">
      <c r="A1001" s="24" t="s">
        <v>847</v>
      </c>
      <c r="B1001" s="4" t="s">
        <v>848</v>
      </c>
      <c r="C1001" s="38">
        <v>366.16</v>
      </c>
      <c r="D1001" s="56">
        <f t="shared" si="50"/>
        <v>73.23200000000001</v>
      </c>
      <c r="E1001" s="57">
        <f t="shared" si="51"/>
        <v>439.39200000000005</v>
      </c>
    </row>
    <row r="1002" spans="1:5" ht="18" customHeight="1">
      <c r="A1002" s="24" t="s">
        <v>849</v>
      </c>
      <c r="B1002" s="4" t="s">
        <v>850</v>
      </c>
      <c r="C1002" s="39">
        <v>500.02</v>
      </c>
      <c r="D1002" s="56">
        <f t="shared" si="50"/>
        <v>100.004</v>
      </c>
      <c r="E1002" s="57">
        <f t="shared" si="51"/>
        <v>600.024</v>
      </c>
    </row>
    <row r="1003" spans="1:5" ht="15.75">
      <c r="A1003" s="24" t="s">
        <v>851</v>
      </c>
      <c r="B1003" s="4" t="s">
        <v>852</v>
      </c>
      <c r="C1003" s="38">
        <v>211.26</v>
      </c>
      <c r="D1003" s="56">
        <f t="shared" si="50"/>
        <v>42.252</v>
      </c>
      <c r="E1003" s="57">
        <f t="shared" si="51"/>
        <v>253.512</v>
      </c>
    </row>
    <row r="1004" spans="1:5" ht="15.75">
      <c r="A1004" s="24" t="s">
        <v>853</v>
      </c>
      <c r="B1004" s="4" t="s">
        <v>854</v>
      </c>
      <c r="C1004" s="38">
        <v>508.08</v>
      </c>
      <c r="D1004" s="56">
        <f t="shared" si="50"/>
        <v>101.616</v>
      </c>
      <c r="E1004" s="57">
        <f t="shared" si="51"/>
        <v>609.696</v>
      </c>
    </row>
    <row r="1005" spans="1:5" ht="15.75">
      <c r="A1005" s="24" t="s">
        <v>855</v>
      </c>
      <c r="B1005" s="4" t="s">
        <v>856</v>
      </c>
      <c r="C1005" s="38">
        <v>497.07</v>
      </c>
      <c r="D1005" s="56">
        <f t="shared" si="50"/>
        <v>99.414</v>
      </c>
      <c r="E1005" s="57">
        <f t="shared" si="51"/>
        <v>596.484</v>
      </c>
    </row>
    <row r="1006" spans="1:5" ht="15.75">
      <c r="A1006" s="24" t="s">
        <v>857</v>
      </c>
      <c r="B1006" s="4" t="s">
        <v>858</v>
      </c>
      <c r="C1006" s="38">
        <v>1512.93</v>
      </c>
      <c r="D1006" s="56">
        <f t="shared" si="50"/>
        <v>302.586</v>
      </c>
      <c r="E1006" s="57">
        <f t="shared" si="51"/>
        <v>1815.516</v>
      </c>
    </row>
    <row r="1007" spans="1:5" ht="15.75">
      <c r="A1007" s="24" t="s">
        <v>859</v>
      </c>
      <c r="B1007" s="4" t="s">
        <v>488</v>
      </c>
      <c r="C1007" s="39">
        <v>79.82</v>
      </c>
      <c r="D1007" s="56">
        <f t="shared" si="50"/>
        <v>15.963999999999999</v>
      </c>
      <c r="E1007" s="57">
        <f t="shared" si="51"/>
        <v>95.78399999999999</v>
      </c>
    </row>
    <row r="1008" spans="1:5" ht="17.25" customHeight="1">
      <c r="A1008" s="24" t="s">
        <v>860</v>
      </c>
      <c r="B1008" s="4" t="s">
        <v>861</v>
      </c>
      <c r="C1008" s="38">
        <v>607.69</v>
      </c>
      <c r="D1008" s="56">
        <f t="shared" si="50"/>
        <v>121.53800000000001</v>
      </c>
      <c r="E1008" s="57">
        <f t="shared" si="51"/>
        <v>729.2280000000001</v>
      </c>
    </row>
    <row r="1009" spans="1:5" ht="15.75">
      <c r="A1009" s="24" t="s">
        <v>862</v>
      </c>
      <c r="B1009" s="4" t="s">
        <v>863</v>
      </c>
      <c r="C1009" s="38">
        <v>300.63</v>
      </c>
      <c r="D1009" s="56">
        <f t="shared" si="50"/>
        <v>60.126000000000005</v>
      </c>
      <c r="E1009" s="57">
        <f t="shared" si="51"/>
        <v>360.756</v>
      </c>
    </row>
    <row r="1010" spans="1:5" ht="15.75">
      <c r="A1010" s="24" t="s">
        <v>864</v>
      </c>
      <c r="B1010" s="4" t="s">
        <v>865</v>
      </c>
      <c r="C1010" s="38">
        <v>525.1</v>
      </c>
      <c r="D1010" s="56">
        <f t="shared" si="50"/>
        <v>105.02000000000001</v>
      </c>
      <c r="E1010" s="57">
        <f t="shared" si="51"/>
        <v>630.12</v>
      </c>
    </row>
    <row r="1011" spans="1:5" ht="15.75">
      <c r="A1011" s="24" t="s">
        <v>866</v>
      </c>
      <c r="B1011" s="4" t="s">
        <v>867</v>
      </c>
      <c r="C1011" s="38">
        <v>682.88</v>
      </c>
      <c r="D1011" s="56">
        <f t="shared" si="50"/>
        <v>136.576</v>
      </c>
      <c r="E1011" s="57">
        <f t="shared" si="51"/>
        <v>819.456</v>
      </c>
    </row>
    <row r="1012" spans="1:5" ht="15.75">
      <c r="A1012" s="24" t="s">
        <v>868</v>
      </c>
      <c r="B1012" s="4" t="s">
        <v>869</v>
      </c>
      <c r="C1012" s="38">
        <v>365.08</v>
      </c>
      <c r="D1012" s="56">
        <f t="shared" si="50"/>
        <v>73.016</v>
      </c>
      <c r="E1012" s="57">
        <f t="shared" si="51"/>
        <v>438.096</v>
      </c>
    </row>
    <row r="1013" spans="1:5" ht="17.25" customHeight="1">
      <c r="A1013" s="24" t="s">
        <v>870</v>
      </c>
      <c r="B1013" s="4" t="s">
        <v>871</v>
      </c>
      <c r="C1013" s="38">
        <v>394.87</v>
      </c>
      <c r="D1013" s="56">
        <f t="shared" si="50"/>
        <v>78.974</v>
      </c>
      <c r="E1013" s="57">
        <f t="shared" si="51"/>
        <v>473.844</v>
      </c>
    </row>
    <row r="1014" spans="1:5" ht="15.75">
      <c r="A1014" s="24" t="s">
        <v>872</v>
      </c>
      <c r="B1014" s="4" t="s">
        <v>873</v>
      </c>
      <c r="C1014" s="38">
        <v>359.25</v>
      </c>
      <c r="D1014" s="56">
        <f t="shared" si="50"/>
        <v>71.85000000000001</v>
      </c>
      <c r="E1014" s="57">
        <f t="shared" si="51"/>
        <v>431.1</v>
      </c>
    </row>
    <row r="1015" spans="1:5" ht="15.75">
      <c r="A1015" s="24" t="s">
        <v>2493</v>
      </c>
      <c r="B1015" s="4" t="s">
        <v>2494</v>
      </c>
      <c r="C1015" s="38">
        <v>540.5</v>
      </c>
      <c r="D1015" s="56">
        <f t="shared" si="50"/>
        <v>108.10000000000001</v>
      </c>
      <c r="E1015" s="57">
        <f t="shared" si="51"/>
        <v>648.6</v>
      </c>
    </row>
    <row r="1016" spans="1:5" ht="16.5" customHeight="1">
      <c r="A1016" s="24" t="s">
        <v>2495</v>
      </c>
      <c r="B1016" s="4" t="s">
        <v>2496</v>
      </c>
      <c r="C1016" s="38">
        <v>435.85</v>
      </c>
      <c r="D1016" s="56">
        <f t="shared" si="50"/>
        <v>87.17000000000002</v>
      </c>
      <c r="E1016" s="57">
        <f t="shared" si="51"/>
        <v>523.02</v>
      </c>
    </row>
    <row r="1017" spans="1:5" ht="31.5">
      <c r="A1017" s="24" t="s">
        <v>2497</v>
      </c>
      <c r="B1017" s="4" t="s">
        <v>2519</v>
      </c>
      <c r="C1017" s="38">
        <v>558.99</v>
      </c>
      <c r="D1017" s="56">
        <f t="shared" si="50"/>
        <v>111.798</v>
      </c>
      <c r="E1017" s="57">
        <f t="shared" si="51"/>
        <v>670.788</v>
      </c>
    </row>
    <row r="1018" spans="1:5" ht="31.5">
      <c r="A1018" s="24" t="s">
        <v>2498</v>
      </c>
      <c r="B1018" s="4" t="s">
        <v>2499</v>
      </c>
      <c r="C1018" s="38">
        <v>528.17</v>
      </c>
      <c r="D1018" s="56">
        <f t="shared" si="50"/>
        <v>105.634</v>
      </c>
      <c r="E1018" s="57">
        <f t="shared" si="51"/>
        <v>633.804</v>
      </c>
    </row>
    <row r="1019" spans="1:5" ht="31.5" customHeight="1">
      <c r="A1019" s="24" t="s">
        <v>2500</v>
      </c>
      <c r="B1019" s="4" t="s">
        <v>2501</v>
      </c>
      <c r="C1019" s="38">
        <v>611.66</v>
      </c>
      <c r="D1019" s="56">
        <f t="shared" si="50"/>
        <v>122.332</v>
      </c>
      <c r="E1019" s="57">
        <f t="shared" si="51"/>
        <v>733.992</v>
      </c>
    </row>
    <row r="1020" spans="1:5" ht="33.75" customHeight="1">
      <c r="A1020" s="24" t="s">
        <v>2502</v>
      </c>
      <c r="B1020" s="4" t="s">
        <v>2520</v>
      </c>
      <c r="C1020" s="38">
        <v>839.81</v>
      </c>
      <c r="D1020" s="56">
        <f t="shared" si="50"/>
        <v>167.962</v>
      </c>
      <c r="E1020" s="57">
        <f aca="true" t="shared" si="52" ref="E1020:E1027">C1020+D1020</f>
        <v>1007.7719999999999</v>
      </c>
    </row>
    <row r="1021" spans="1:5" ht="33.75" customHeight="1">
      <c r="A1021" s="24" t="s">
        <v>2503</v>
      </c>
      <c r="B1021" s="4" t="s">
        <v>2504</v>
      </c>
      <c r="C1021" s="38">
        <v>1517.18</v>
      </c>
      <c r="D1021" s="56">
        <f t="shared" si="50"/>
        <v>303.43600000000004</v>
      </c>
      <c r="E1021" s="57">
        <f t="shared" si="52"/>
        <v>1820.616</v>
      </c>
    </row>
    <row r="1022" spans="1:5" ht="48" customHeight="1">
      <c r="A1022" s="24" t="s">
        <v>2505</v>
      </c>
      <c r="B1022" s="4" t="s">
        <v>254</v>
      </c>
      <c r="C1022" s="38">
        <v>1076.2</v>
      </c>
      <c r="D1022" s="56">
        <f t="shared" si="50"/>
        <v>215.24</v>
      </c>
      <c r="E1022" s="57">
        <f t="shared" si="52"/>
        <v>1291.44</v>
      </c>
    </row>
    <row r="1023" spans="1:5" ht="33.75" customHeight="1">
      <c r="A1023" s="24" t="s">
        <v>2506</v>
      </c>
      <c r="B1023" s="4" t="s">
        <v>2507</v>
      </c>
      <c r="C1023" s="38">
        <v>1156.42</v>
      </c>
      <c r="D1023" s="56">
        <f t="shared" si="50"/>
        <v>231.28400000000002</v>
      </c>
      <c r="E1023" s="57">
        <f t="shared" si="52"/>
        <v>1387.7040000000002</v>
      </c>
    </row>
    <row r="1024" spans="1:5" ht="80.25" customHeight="1">
      <c r="A1024" s="24" t="s">
        <v>2508</v>
      </c>
      <c r="B1024" s="4" t="s">
        <v>2521</v>
      </c>
      <c r="C1024" s="38">
        <v>1740.01</v>
      </c>
      <c r="D1024" s="56">
        <f t="shared" si="50"/>
        <v>348.002</v>
      </c>
      <c r="E1024" s="57">
        <f t="shared" si="52"/>
        <v>2088.012</v>
      </c>
    </row>
    <row r="1025" spans="1:5" ht="18" customHeight="1">
      <c r="A1025" s="24" t="s">
        <v>2509</v>
      </c>
      <c r="B1025" s="4" t="s">
        <v>2522</v>
      </c>
      <c r="C1025" s="39">
        <v>192.02</v>
      </c>
      <c r="D1025" s="56">
        <f t="shared" si="50"/>
        <v>38.404</v>
      </c>
      <c r="E1025" s="57">
        <f t="shared" si="52"/>
        <v>230.424</v>
      </c>
    </row>
    <row r="1026" spans="1:5" ht="15.75">
      <c r="A1026" s="24" t="s">
        <v>2510</v>
      </c>
      <c r="B1026" s="4" t="s">
        <v>2511</v>
      </c>
      <c r="C1026" s="39">
        <v>556.1</v>
      </c>
      <c r="D1026" s="56">
        <f t="shared" si="50"/>
        <v>111.22000000000001</v>
      </c>
      <c r="E1026" s="57">
        <f t="shared" si="52"/>
        <v>667.32</v>
      </c>
    </row>
    <row r="1027" spans="1:5" ht="15.75">
      <c r="A1027" s="24" t="s">
        <v>2512</v>
      </c>
      <c r="B1027" s="4" t="s">
        <v>2513</v>
      </c>
      <c r="C1027" s="39">
        <v>2728.64</v>
      </c>
      <c r="D1027" s="56">
        <f t="shared" si="50"/>
        <v>545.728</v>
      </c>
      <c r="E1027" s="57">
        <f t="shared" si="52"/>
        <v>3274.368</v>
      </c>
    </row>
    <row r="1028" spans="1:5" ht="16.5" customHeight="1">
      <c r="A1028" s="23" t="s">
        <v>2514</v>
      </c>
      <c r="B1028" s="3" t="s">
        <v>2515</v>
      </c>
      <c r="C1028" s="38"/>
      <c r="D1028" s="56"/>
      <c r="E1028" s="57"/>
    </row>
    <row r="1029" spans="1:5" ht="15.75">
      <c r="A1029" s="24" t="s">
        <v>2516</v>
      </c>
      <c r="B1029" s="4" t="s">
        <v>373</v>
      </c>
      <c r="C1029" s="38">
        <v>12.85</v>
      </c>
      <c r="D1029" s="56">
        <f t="shared" si="50"/>
        <v>2.5700000000000003</v>
      </c>
      <c r="E1029" s="57">
        <f aca="true" t="shared" si="53" ref="E1029:E1050">C1029+D1029</f>
        <v>15.42</v>
      </c>
    </row>
    <row r="1030" spans="1:5" ht="17.25" customHeight="1">
      <c r="A1030" s="24" t="s">
        <v>2517</v>
      </c>
      <c r="B1030" s="4" t="s">
        <v>2518</v>
      </c>
      <c r="C1030" s="38">
        <v>150.69</v>
      </c>
      <c r="D1030" s="56">
        <f t="shared" si="50"/>
        <v>30.138</v>
      </c>
      <c r="E1030" s="57">
        <f t="shared" si="53"/>
        <v>180.828</v>
      </c>
    </row>
    <row r="1031" spans="1:5" ht="16.5" customHeight="1">
      <c r="A1031" s="24" t="s">
        <v>2523</v>
      </c>
      <c r="B1031" s="4" t="s">
        <v>2524</v>
      </c>
      <c r="C1031" s="38">
        <v>315.24</v>
      </c>
      <c r="D1031" s="56">
        <f t="shared" si="50"/>
        <v>63.048</v>
      </c>
      <c r="E1031" s="57">
        <f t="shared" si="53"/>
        <v>378.288</v>
      </c>
    </row>
    <row r="1032" spans="1:5" ht="18" customHeight="1">
      <c r="A1032" s="24" t="s">
        <v>2525</v>
      </c>
      <c r="B1032" s="4" t="s">
        <v>2526</v>
      </c>
      <c r="C1032" s="38">
        <v>403.33</v>
      </c>
      <c r="D1032" s="56">
        <f t="shared" si="50"/>
        <v>80.666</v>
      </c>
      <c r="E1032" s="57">
        <f t="shared" si="53"/>
        <v>483.996</v>
      </c>
    </row>
    <row r="1033" spans="1:5" ht="17.25" customHeight="1">
      <c r="A1033" s="24" t="s">
        <v>2527</v>
      </c>
      <c r="B1033" s="4" t="s">
        <v>2528</v>
      </c>
      <c r="C1033" s="38">
        <v>82.04</v>
      </c>
      <c r="D1033" s="56">
        <f t="shared" si="50"/>
        <v>16.408</v>
      </c>
      <c r="E1033" s="57">
        <f t="shared" si="53"/>
        <v>98.44800000000001</v>
      </c>
    </row>
    <row r="1034" spans="1:5" ht="17.25" customHeight="1">
      <c r="A1034" s="24" t="s">
        <v>2529</v>
      </c>
      <c r="B1034" s="4" t="s">
        <v>1622</v>
      </c>
      <c r="C1034" s="38">
        <v>13.67</v>
      </c>
      <c r="D1034" s="56">
        <f t="shared" si="50"/>
        <v>2.734</v>
      </c>
      <c r="E1034" s="57">
        <f t="shared" si="53"/>
        <v>16.404</v>
      </c>
    </row>
    <row r="1035" spans="1:5" ht="18" customHeight="1">
      <c r="A1035" s="24" t="s">
        <v>2530</v>
      </c>
      <c r="B1035" s="4" t="s">
        <v>2531</v>
      </c>
      <c r="C1035" s="38">
        <v>3777.61</v>
      </c>
      <c r="D1035" s="56">
        <f t="shared" si="50"/>
        <v>755.522</v>
      </c>
      <c r="E1035" s="57">
        <f t="shared" si="53"/>
        <v>4533.1320000000005</v>
      </c>
    </row>
    <row r="1036" spans="1:5" ht="31.5">
      <c r="A1036" s="24" t="s">
        <v>2532</v>
      </c>
      <c r="B1036" s="4" t="s">
        <v>1623</v>
      </c>
      <c r="C1036" s="38">
        <v>181.18</v>
      </c>
      <c r="D1036" s="56">
        <f t="shared" si="50"/>
        <v>36.236000000000004</v>
      </c>
      <c r="E1036" s="57">
        <f t="shared" si="53"/>
        <v>217.416</v>
      </c>
    </row>
    <row r="1037" spans="1:5" ht="18.75" customHeight="1">
      <c r="A1037" s="24" t="s">
        <v>2533</v>
      </c>
      <c r="B1037" s="4" t="s">
        <v>292</v>
      </c>
      <c r="C1037" s="38">
        <v>54.69</v>
      </c>
      <c r="D1037" s="56">
        <f t="shared" si="50"/>
        <v>10.938</v>
      </c>
      <c r="E1037" s="57">
        <f t="shared" si="53"/>
        <v>65.628</v>
      </c>
    </row>
    <row r="1038" spans="1:5" ht="31.5">
      <c r="A1038" s="24" t="s">
        <v>293</v>
      </c>
      <c r="B1038" s="4" t="s">
        <v>294</v>
      </c>
      <c r="C1038" s="38">
        <v>202.74</v>
      </c>
      <c r="D1038" s="56">
        <f t="shared" si="50"/>
        <v>40.548</v>
      </c>
      <c r="E1038" s="57">
        <f t="shared" si="53"/>
        <v>243.288</v>
      </c>
    </row>
    <row r="1039" spans="1:5" ht="18" customHeight="1">
      <c r="A1039" s="24" t="s">
        <v>295</v>
      </c>
      <c r="B1039" s="4" t="s">
        <v>296</v>
      </c>
      <c r="C1039" s="38">
        <v>376.64</v>
      </c>
      <c r="D1039" s="56">
        <f t="shared" si="50"/>
        <v>75.328</v>
      </c>
      <c r="E1039" s="57">
        <f t="shared" si="53"/>
        <v>451.96799999999996</v>
      </c>
    </row>
    <row r="1040" spans="1:5" ht="17.25" customHeight="1">
      <c r="A1040" s="24" t="s">
        <v>297</v>
      </c>
      <c r="B1040" s="4" t="s">
        <v>1624</v>
      </c>
      <c r="C1040" s="38">
        <v>1655.45</v>
      </c>
      <c r="D1040" s="56">
        <f t="shared" si="50"/>
        <v>331.09000000000003</v>
      </c>
      <c r="E1040" s="57">
        <f t="shared" si="53"/>
        <v>1986.54</v>
      </c>
    </row>
    <row r="1041" spans="1:5" ht="15.75">
      <c r="A1041" s="24" t="s">
        <v>298</v>
      </c>
      <c r="B1041" s="4" t="s">
        <v>299</v>
      </c>
      <c r="C1041" s="38">
        <v>109.39</v>
      </c>
      <c r="D1041" s="56">
        <f t="shared" si="50"/>
        <v>21.878</v>
      </c>
      <c r="E1041" s="57">
        <f t="shared" si="53"/>
        <v>131.268</v>
      </c>
    </row>
    <row r="1042" spans="1:5" ht="31.5">
      <c r="A1042" s="24" t="s">
        <v>300</v>
      </c>
      <c r="B1042" s="4" t="s">
        <v>1608</v>
      </c>
      <c r="C1042" s="38">
        <v>543.16</v>
      </c>
      <c r="D1042" s="56">
        <f t="shared" si="50"/>
        <v>108.632</v>
      </c>
      <c r="E1042" s="57">
        <f t="shared" si="53"/>
        <v>651.7919999999999</v>
      </c>
    </row>
    <row r="1043" spans="1:5" ht="15.75">
      <c r="A1043" s="24" t="s">
        <v>1609</v>
      </c>
      <c r="B1043" s="4" t="s">
        <v>1610</v>
      </c>
      <c r="C1043" s="38">
        <v>202.9</v>
      </c>
      <c r="D1043" s="56">
        <f aca="true" t="shared" si="54" ref="D1043:D1108">C1043*0.2</f>
        <v>40.580000000000005</v>
      </c>
      <c r="E1043" s="57">
        <f t="shared" si="53"/>
        <v>243.48000000000002</v>
      </c>
    </row>
    <row r="1044" spans="1:5" ht="15.75">
      <c r="A1044" s="24" t="s">
        <v>1611</v>
      </c>
      <c r="B1044" s="4" t="s">
        <v>1612</v>
      </c>
      <c r="C1044" s="38">
        <v>303.08</v>
      </c>
      <c r="D1044" s="56">
        <f t="shared" si="54"/>
        <v>60.616</v>
      </c>
      <c r="E1044" s="57">
        <f t="shared" si="53"/>
        <v>363.69599999999997</v>
      </c>
    </row>
    <row r="1045" spans="1:5" ht="15.75">
      <c r="A1045" s="24" t="s">
        <v>1613</v>
      </c>
      <c r="B1045" s="4" t="s">
        <v>1614</v>
      </c>
      <c r="C1045" s="38">
        <v>323.41</v>
      </c>
      <c r="D1045" s="56">
        <f t="shared" si="54"/>
        <v>64.682</v>
      </c>
      <c r="E1045" s="57">
        <f t="shared" si="53"/>
        <v>388.09200000000004</v>
      </c>
    </row>
    <row r="1046" spans="1:5" ht="18" customHeight="1">
      <c r="A1046" s="24" t="s">
        <v>1615</v>
      </c>
      <c r="B1046" s="4" t="s">
        <v>1616</v>
      </c>
      <c r="C1046" s="38">
        <v>410.2</v>
      </c>
      <c r="D1046" s="56">
        <f t="shared" si="54"/>
        <v>82.04</v>
      </c>
      <c r="E1046" s="57">
        <f t="shared" si="53"/>
        <v>492.24</v>
      </c>
    </row>
    <row r="1047" spans="1:5" ht="15.75">
      <c r="A1047" s="24" t="s">
        <v>1617</v>
      </c>
      <c r="B1047" s="4" t="s">
        <v>1503</v>
      </c>
      <c r="C1047" s="38">
        <v>661.86</v>
      </c>
      <c r="D1047" s="56">
        <f t="shared" si="54"/>
        <v>132.372</v>
      </c>
      <c r="E1047" s="57">
        <f t="shared" si="53"/>
        <v>794.232</v>
      </c>
    </row>
    <row r="1048" spans="1:5" ht="33.75" customHeight="1">
      <c r="A1048" s="24" t="s">
        <v>1618</v>
      </c>
      <c r="B1048" s="4" t="s">
        <v>1625</v>
      </c>
      <c r="C1048" s="38">
        <v>787.29</v>
      </c>
      <c r="D1048" s="56">
        <f t="shared" si="54"/>
        <v>157.458</v>
      </c>
      <c r="E1048" s="57">
        <f t="shared" si="53"/>
        <v>944.7479999999999</v>
      </c>
    </row>
    <row r="1049" spans="1:5" ht="31.5">
      <c r="A1049" s="24" t="s">
        <v>1619</v>
      </c>
      <c r="B1049" s="4" t="s">
        <v>1620</v>
      </c>
      <c r="C1049" s="38">
        <v>382.84</v>
      </c>
      <c r="D1049" s="56">
        <f t="shared" si="54"/>
        <v>76.568</v>
      </c>
      <c r="E1049" s="57">
        <f t="shared" si="53"/>
        <v>459.40799999999996</v>
      </c>
    </row>
    <row r="1050" spans="1:5" ht="18" customHeight="1">
      <c r="A1050" s="24" t="s">
        <v>1621</v>
      </c>
      <c r="B1050" s="4" t="s">
        <v>1626</v>
      </c>
      <c r="C1050" s="39">
        <v>528.05</v>
      </c>
      <c r="D1050" s="56">
        <f t="shared" si="54"/>
        <v>105.61</v>
      </c>
      <c r="E1050" s="57">
        <f t="shared" si="53"/>
        <v>633.66</v>
      </c>
    </row>
    <row r="1051" spans="1:5" ht="18" customHeight="1">
      <c r="A1051" s="23" t="s">
        <v>285</v>
      </c>
      <c r="B1051" s="3" t="s">
        <v>286</v>
      </c>
      <c r="C1051" s="38"/>
      <c r="D1051" s="56"/>
      <c r="E1051" s="57"/>
    </row>
    <row r="1052" spans="1:5" ht="18.75" customHeight="1">
      <c r="A1052" s="24" t="s">
        <v>287</v>
      </c>
      <c r="B1052" s="4" t="s">
        <v>289</v>
      </c>
      <c r="C1052" s="38">
        <v>796.03</v>
      </c>
      <c r="D1052" s="56">
        <f>C1052*0.2</f>
        <v>159.20600000000002</v>
      </c>
      <c r="E1052" s="57">
        <f>C1052+D1052</f>
        <v>955.236</v>
      </c>
    </row>
    <row r="1053" spans="1:5" ht="18" customHeight="1">
      <c r="A1053" s="24" t="s">
        <v>288</v>
      </c>
      <c r="B1053" s="4" t="s">
        <v>290</v>
      </c>
      <c r="C1053" s="38">
        <v>683.66</v>
      </c>
      <c r="D1053" s="56">
        <f>C1053*0.2</f>
        <v>136.732</v>
      </c>
      <c r="E1053" s="57">
        <f>C1053+D1053</f>
        <v>820.3919999999999</v>
      </c>
    </row>
    <row r="1054" spans="1:5" ht="15.75">
      <c r="A1054" s="27"/>
      <c r="B1054" s="1"/>
      <c r="C1054" s="41"/>
      <c r="D1054" s="56"/>
      <c r="E1054" s="57"/>
    </row>
    <row r="1055" spans="1:5" ht="15.75">
      <c r="A1055" s="27"/>
      <c r="B1055" s="13" t="s">
        <v>1627</v>
      </c>
      <c r="C1055" s="41"/>
      <c r="D1055" s="56"/>
      <c r="E1055" s="57"/>
    </row>
    <row r="1056" spans="1:5" ht="15.75">
      <c r="A1056" s="23" t="s">
        <v>509</v>
      </c>
      <c r="B1056" s="11" t="s">
        <v>834</v>
      </c>
      <c r="C1056" s="45"/>
      <c r="D1056" s="56"/>
      <c r="E1056" s="57"/>
    </row>
    <row r="1057" spans="1:5" ht="15.75">
      <c r="A1057" s="24" t="s">
        <v>1628</v>
      </c>
      <c r="B1057" s="9" t="s">
        <v>1634</v>
      </c>
      <c r="C1057" s="39">
        <v>82.36</v>
      </c>
      <c r="D1057" s="56">
        <f t="shared" si="54"/>
        <v>16.472</v>
      </c>
      <c r="E1057" s="57">
        <f aca="true" t="shared" si="55" ref="E1057:E1088">C1057+D1057</f>
        <v>98.832</v>
      </c>
    </row>
    <row r="1058" spans="1:5" ht="15.75">
      <c r="A1058" s="24" t="s">
        <v>1629</v>
      </c>
      <c r="B1058" s="4" t="s">
        <v>1630</v>
      </c>
      <c r="C1058" s="39">
        <v>485.55</v>
      </c>
      <c r="D1058" s="56">
        <f t="shared" si="54"/>
        <v>97.11000000000001</v>
      </c>
      <c r="E1058" s="57">
        <f t="shared" si="55"/>
        <v>582.6600000000001</v>
      </c>
    </row>
    <row r="1059" spans="1:5" ht="15.75">
      <c r="A1059" s="24" t="s">
        <v>1631</v>
      </c>
      <c r="B1059" s="4" t="s">
        <v>1635</v>
      </c>
      <c r="C1059" s="39">
        <v>82.36</v>
      </c>
      <c r="D1059" s="56">
        <f t="shared" si="54"/>
        <v>16.472</v>
      </c>
      <c r="E1059" s="57">
        <f t="shared" si="55"/>
        <v>98.832</v>
      </c>
    </row>
    <row r="1060" spans="1:5" ht="15.75">
      <c r="A1060" s="24" t="s">
        <v>1632</v>
      </c>
      <c r="B1060" s="4" t="s">
        <v>1633</v>
      </c>
      <c r="C1060" s="39">
        <v>187.58</v>
      </c>
      <c r="D1060" s="56">
        <f t="shared" si="54"/>
        <v>37.516000000000005</v>
      </c>
      <c r="E1060" s="57">
        <f t="shared" si="55"/>
        <v>225.096</v>
      </c>
    </row>
    <row r="1061" spans="1:5" ht="15.75">
      <c r="A1061" s="24" t="s">
        <v>1637</v>
      </c>
      <c r="B1061" s="4" t="s">
        <v>1638</v>
      </c>
      <c r="C1061" s="39">
        <v>583.83</v>
      </c>
      <c r="D1061" s="56">
        <f t="shared" si="54"/>
        <v>116.76600000000002</v>
      </c>
      <c r="E1061" s="57">
        <f t="shared" si="55"/>
        <v>700.596</v>
      </c>
    </row>
    <row r="1062" spans="1:5" ht="15.75">
      <c r="A1062" s="24" t="s">
        <v>1639</v>
      </c>
      <c r="B1062" s="4" t="s">
        <v>1640</v>
      </c>
      <c r="C1062" s="39">
        <v>286.42</v>
      </c>
      <c r="D1062" s="56">
        <f t="shared" si="54"/>
        <v>57.284000000000006</v>
      </c>
      <c r="E1062" s="57">
        <f t="shared" si="55"/>
        <v>343.704</v>
      </c>
    </row>
    <row r="1063" spans="1:5" ht="17.25" customHeight="1">
      <c r="A1063" s="24" t="s">
        <v>1641</v>
      </c>
      <c r="B1063" s="4" t="s">
        <v>1642</v>
      </c>
      <c r="C1063" s="39">
        <v>628.95</v>
      </c>
      <c r="D1063" s="56">
        <f t="shared" si="54"/>
        <v>125.79000000000002</v>
      </c>
      <c r="E1063" s="57">
        <f t="shared" si="55"/>
        <v>754.74</v>
      </c>
    </row>
    <row r="1064" spans="1:5" ht="15.75">
      <c r="A1064" s="24" t="s">
        <v>1643</v>
      </c>
      <c r="B1064" s="4" t="s">
        <v>1644</v>
      </c>
      <c r="C1064" s="39">
        <v>242.23</v>
      </c>
      <c r="D1064" s="56">
        <f t="shared" si="54"/>
        <v>48.446</v>
      </c>
      <c r="E1064" s="57">
        <f t="shared" si="55"/>
        <v>290.676</v>
      </c>
    </row>
    <row r="1065" spans="1:5" ht="31.5">
      <c r="A1065" s="24" t="s">
        <v>1645</v>
      </c>
      <c r="B1065" s="4" t="s">
        <v>673</v>
      </c>
      <c r="C1065" s="39">
        <v>1150.27</v>
      </c>
      <c r="D1065" s="56">
        <f t="shared" si="54"/>
        <v>230.054</v>
      </c>
      <c r="E1065" s="57">
        <f t="shared" si="55"/>
        <v>1380.324</v>
      </c>
    </row>
    <row r="1066" spans="1:5" ht="15.75">
      <c r="A1066" s="24" t="s">
        <v>1646</v>
      </c>
      <c r="B1066" s="4" t="s">
        <v>1647</v>
      </c>
      <c r="C1066" s="39">
        <v>82.36</v>
      </c>
      <c r="D1066" s="56">
        <f t="shared" si="54"/>
        <v>16.472</v>
      </c>
      <c r="E1066" s="57">
        <f t="shared" si="55"/>
        <v>98.832</v>
      </c>
    </row>
    <row r="1067" spans="1:5" ht="15.75">
      <c r="A1067" s="24" t="s">
        <v>1648</v>
      </c>
      <c r="B1067" s="4" t="s">
        <v>745</v>
      </c>
      <c r="C1067" s="39">
        <v>692.17</v>
      </c>
      <c r="D1067" s="56">
        <f t="shared" si="54"/>
        <v>138.434</v>
      </c>
      <c r="E1067" s="57">
        <f t="shared" si="55"/>
        <v>830.6039999999999</v>
      </c>
    </row>
    <row r="1068" spans="1:5" ht="15.75">
      <c r="A1068" s="24" t="s">
        <v>1649</v>
      </c>
      <c r="B1068" s="4" t="s">
        <v>746</v>
      </c>
      <c r="C1068" s="39">
        <v>82.36</v>
      </c>
      <c r="D1068" s="56">
        <f t="shared" si="54"/>
        <v>16.472</v>
      </c>
      <c r="E1068" s="57">
        <f t="shared" si="55"/>
        <v>98.832</v>
      </c>
    </row>
    <row r="1069" spans="1:5" ht="15.75">
      <c r="A1069" s="24" t="s">
        <v>1650</v>
      </c>
      <c r="B1069" s="4" t="s">
        <v>747</v>
      </c>
      <c r="C1069" s="39">
        <v>82.36</v>
      </c>
      <c r="D1069" s="56">
        <f t="shared" si="54"/>
        <v>16.472</v>
      </c>
      <c r="E1069" s="57">
        <f t="shared" si="55"/>
        <v>98.832</v>
      </c>
    </row>
    <row r="1070" spans="1:5" ht="15.75">
      <c r="A1070" s="24" t="s">
        <v>1651</v>
      </c>
      <c r="B1070" s="4" t="s">
        <v>748</v>
      </c>
      <c r="C1070" s="39">
        <v>82.36</v>
      </c>
      <c r="D1070" s="56">
        <f t="shared" si="54"/>
        <v>16.472</v>
      </c>
      <c r="E1070" s="57">
        <f t="shared" si="55"/>
        <v>98.832</v>
      </c>
    </row>
    <row r="1071" spans="1:5" ht="31.5">
      <c r="A1071" s="24" t="s">
        <v>1652</v>
      </c>
      <c r="B1071" s="4" t="s">
        <v>1653</v>
      </c>
      <c r="C1071" s="39">
        <v>421.29</v>
      </c>
      <c r="D1071" s="56">
        <f t="shared" si="54"/>
        <v>84.25800000000001</v>
      </c>
      <c r="E1071" s="57">
        <f t="shared" si="55"/>
        <v>505.548</v>
      </c>
    </row>
    <row r="1072" spans="1:5" ht="15.75">
      <c r="A1072" s="24" t="s">
        <v>1654</v>
      </c>
      <c r="B1072" s="4" t="s">
        <v>1655</v>
      </c>
      <c r="C1072" s="39">
        <v>304.85</v>
      </c>
      <c r="D1072" s="56">
        <f t="shared" si="54"/>
        <v>60.970000000000006</v>
      </c>
      <c r="E1072" s="57">
        <f t="shared" si="55"/>
        <v>365.82000000000005</v>
      </c>
    </row>
    <row r="1073" spans="1:5" ht="15.75">
      <c r="A1073" s="24" t="s">
        <v>1656</v>
      </c>
      <c r="B1073" s="4" t="s">
        <v>1657</v>
      </c>
      <c r="C1073" s="39">
        <v>484.34</v>
      </c>
      <c r="D1073" s="56">
        <f t="shared" si="54"/>
        <v>96.868</v>
      </c>
      <c r="E1073" s="57">
        <f t="shared" si="55"/>
        <v>581.208</v>
      </c>
    </row>
    <row r="1074" spans="1:5" ht="15.75">
      <c r="A1074" s="24" t="s">
        <v>1658</v>
      </c>
      <c r="B1074" s="4" t="s">
        <v>749</v>
      </c>
      <c r="C1074" s="39">
        <v>82.36</v>
      </c>
      <c r="D1074" s="56">
        <f t="shared" si="54"/>
        <v>16.472</v>
      </c>
      <c r="E1074" s="57">
        <f t="shared" si="55"/>
        <v>98.832</v>
      </c>
    </row>
    <row r="1075" spans="1:5" ht="15.75">
      <c r="A1075" s="24" t="s">
        <v>1659</v>
      </c>
      <c r="B1075" s="4" t="s">
        <v>681</v>
      </c>
      <c r="C1075" s="39">
        <v>855.64</v>
      </c>
      <c r="D1075" s="56">
        <f t="shared" si="54"/>
        <v>171.12800000000001</v>
      </c>
      <c r="E1075" s="57">
        <f t="shared" si="55"/>
        <v>1026.768</v>
      </c>
    </row>
    <row r="1076" spans="1:5" ht="15.75">
      <c r="A1076" s="24" t="s">
        <v>682</v>
      </c>
      <c r="B1076" s="4" t="s">
        <v>1283</v>
      </c>
      <c r="C1076" s="39">
        <v>183.55</v>
      </c>
      <c r="D1076" s="56">
        <f t="shared" si="54"/>
        <v>36.71</v>
      </c>
      <c r="E1076" s="57">
        <f t="shared" si="55"/>
        <v>220.26000000000002</v>
      </c>
    </row>
    <row r="1077" spans="1:5" ht="15.75">
      <c r="A1077" s="24" t="s">
        <v>1284</v>
      </c>
      <c r="B1077" s="4" t="s">
        <v>1285</v>
      </c>
      <c r="C1077" s="39">
        <v>436.27</v>
      </c>
      <c r="D1077" s="56">
        <f t="shared" si="54"/>
        <v>87.254</v>
      </c>
      <c r="E1077" s="57">
        <f t="shared" si="55"/>
        <v>523.524</v>
      </c>
    </row>
    <row r="1078" spans="1:5" ht="15.75">
      <c r="A1078" s="24" t="s">
        <v>1286</v>
      </c>
      <c r="B1078" s="4" t="s">
        <v>750</v>
      </c>
      <c r="C1078" s="39">
        <v>82.36</v>
      </c>
      <c r="D1078" s="56">
        <f t="shared" si="54"/>
        <v>16.472</v>
      </c>
      <c r="E1078" s="57">
        <f t="shared" si="55"/>
        <v>98.832</v>
      </c>
    </row>
    <row r="1079" spans="1:5" ht="15.75">
      <c r="A1079" s="24" t="s">
        <v>1287</v>
      </c>
      <c r="B1079" s="4" t="s">
        <v>751</v>
      </c>
      <c r="C1079" s="39">
        <v>82.36</v>
      </c>
      <c r="D1079" s="56">
        <f t="shared" si="54"/>
        <v>16.472</v>
      </c>
      <c r="E1079" s="57">
        <f t="shared" si="55"/>
        <v>98.832</v>
      </c>
    </row>
    <row r="1080" spans="1:5" ht="15.75">
      <c r="A1080" s="24" t="s">
        <v>1288</v>
      </c>
      <c r="B1080" s="4" t="s">
        <v>1289</v>
      </c>
      <c r="C1080" s="39">
        <v>201.18</v>
      </c>
      <c r="D1080" s="56">
        <f t="shared" si="54"/>
        <v>40.236000000000004</v>
      </c>
      <c r="E1080" s="57">
        <f t="shared" si="55"/>
        <v>241.416</v>
      </c>
    </row>
    <row r="1081" spans="1:5" ht="15.75">
      <c r="A1081" s="24" t="s">
        <v>1290</v>
      </c>
      <c r="B1081" s="4" t="s">
        <v>752</v>
      </c>
      <c r="C1081" s="39">
        <v>82.36</v>
      </c>
      <c r="D1081" s="56">
        <f t="shared" si="54"/>
        <v>16.472</v>
      </c>
      <c r="E1081" s="57">
        <f t="shared" si="55"/>
        <v>98.832</v>
      </c>
    </row>
    <row r="1082" spans="1:5" ht="18" customHeight="1">
      <c r="A1082" s="24" t="s">
        <v>1291</v>
      </c>
      <c r="B1082" s="4" t="s">
        <v>1292</v>
      </c>
      <c r="C1082" s="39">
        <v>133.4</v>
      </c>
      <c r="D1082" s="56">
        <f t="shared" si="54"/>
        <v>26.680000000000003</v>
      </c>
      <c r="E1082" s="57">
        <f t="shared" si="55"/>
        <v>160.08</v>
      </c>
    </row>
    <row r="1083" spans="1:5" ht="15.75">
      <c r="A1083" s="24" t="s">
        <v>1293</v>
      </c>
      <c r="B1083" s="4" t="s">
        <v>1696</v>
      </c>
      <c r="C1083" s="39">
        <v>537.39</v>
      </c>
      <c r="D1083" s="56">
        <f t="shared" si="54"/>
        <v>107.47800000000001</v>
      </c>
      <c r="E1083" s="57">
        <f t="shared" si="55"/>
        <v>644.8679999999999</v>
      </c>
    </row>
    <row r="1084" spans="1:5" ht="31.5">
      <c r="A1084" s="24" t="s">
        <v>1294</v>
      </c>
      <c r="B1084" s="4" t="s">
        <v>1295</v>
      </c>
      <c r="C1084" s="39">
        <v>298.76</v>
      </c>
      <c r="D1084" s="56">
        <f t="shared" si="54"/>
        <v>59.752</v>
      </c>
      <c r="E1084" s="57">
        <f t="shared" si="55"/>
        <v>358.512</v>
      </c>
    </row>
    <row r="1085" spans="1:5" ht="15.75">
      <c r="A1085" s="24" t="s">
        <v>1296</v>
      </c>
      <c r="B1085" s="4" t="s">
        <v>1297</v>
      </c>
      <c r="C1085" s="39">
        <v>387.87</v>
      </c>
      <c r="D1085" s="56">
        <f t="shared" si="54"/>
        <v>77.57400000000001</v>
      </c>
      <c r="E1085" s="57">
        <f t="shared" si="55"/>
        <v>465.444</v>
      </c>
    </row>
    <row r="1086" spans="1:5" ht="18.75" customHeight="1">
      <c r="A1086" s="24" t="s">
        <v>1298</v>
      </c>
      <c r="B1086" s="4" t="s">
        <v>753</v>
      </c>
      <c r="C1086" s="39">
        <v>205.9</v>
      </c>
      <c r="D1086" s="56">
        <f t="shared" si="54"/>
        <v>41.18000000000001</v>
      </c>
      <c r="E1086" s="57">
        <f t="shared" si="55"/>
        <v>247.08</v>
      </c>
    </row>
    <row r="1087" spans="1:5" ht="15.75">
      <c r="A1087" s="24" t="s">
        <v>1299</v>
      </c>
      <c r="B1087" s="4" t="s">
        <v>1300</v>
      </c>
      <c r="C1087" s="39">
        <v>202.59</v>
      </c>
      <c r="D1087" s="56">
        <f t="shared" si="54"/>
        <v>40.518</v>
      </c>
      <c r="E1087" s="57">
        <f t="shared" si="55"/>
        <v>243.108</v>
      </c>
    </row>
    <row r="1088" spans="1:5" ht="15.75">
      <c r="A1088" s="24" t="s">
        <v>1301</v>
      </c>
      <c r="B1088" s="4" t="s">
        <v>1302</v>
      </c>
      <c r="C1088" s="39">
        <v>471.32</v>
      </c>
      <c r="D1088" s="56">
        <f t="shared" si="54"/>
        <v>94.26400000000001</v>
      </c>
      <c r="E1088" s="57">
        <f t="shared" si="55"/>
        <v>565.5840000000001</v>
      </c>
    </row>
    <row r="1089" spans="1:5" ht="15.75">
      <c r="A1089" s="24" t="s">
        <v>1303</v>
      </c>
      <c r="B1089" s="4" t="s">
        <v>1304</v>
      </c>
      <c r="C1089" s="39">
        <v>341.65</v>
      </c>
      <c r="D1089" s="56">
        <f t="shared" si="54"/>
        <v>68.33</v>
      </c>
      <c r="E1089" s="57">
        <f aca="true" t="shared" si="56" ref="E1089:E1120">C1089+D1089</f>
        <v>409.97999999999996</v>
      </c>
    </row>
    <row r="1090" spans="1:5" ht="15.75" customHeight="1">
      <c r="A1090" s="24" t="s">
        <v>1305</v>
      </c>
      <c r="B1090" s="4" t="s">
        <v>754</v>
      </c>
      <c r="C1090" s="39">
        <v>82.36</v>
      </c>
      <c r="D1090" s="56">
        <f t="shared" si="54"/>
        <v>16.472</v>
      </c>
      <c r="E1090" s="57">
        <f t="shared" si="56"/>
        <v>98.832</v>
      </c>
    </row>
    <row r="1091" spans="1:5" ht="15.75">
      <c r="A1091" s="24" t="s">
        <v>1306</v>
      </c>
      <c r="B1091" s="4" t="s">
        <v>1307</v>
      </c>
      <c r="C1091" s="39">
        <v>59</v>
      </c>
      <c r="D1091" s="56">
        <f t="shared" si="54"/>
        <v>11.8</v>
      </c>
      <c r="E1091" s="57">
        <f t="shared" si="56"/>
        <v>70.8</v>
      </c>
    </row>
    <row r="1092" spans="1:5" ht="18" customHeight="1">
      <c r="A1092" s="24" t="s">
        <v>1308</v>
      </c>
      <c r="B1092" s="4" t="s">
        <v>1309</v>
      </c>
      <c r="C1092" s="39">
        <v>286.93</v>
      </c>
      <c r="D1092" s="56">
        <f t="shared" si="54"/>
        <v>57.386</v>
      </c>
      <c r="E1092" s="57">
        <f t="shared" si="56"/>
        <v>344.31600000000003</v>
      </c>
    </row>
    <row r="1093" spans="1:5" ht="15.75">
      <c r="A1093" s="24" t="s">
        <v>1310</v>
      </c>
      <c r="B1093" s="4" t="s">
        <v>1311</v>
      </c>
      <c r="C1093" s="39">
        <v>134.91</v>
      </c>
      <c r="D1093" s="56">
        <f t="shared" si="54"/>
        <v>26.982</v>
      </c>
      <c r="E1093" s="57">
        <f t="shared" si="56"/>
        <v>161.892</v>
      </c>
    </row>
    <row r="1094" spans="1:5" ht="15.75">
      <c r="A1094" s="24" t="s">
        <v>1312</v>
      </c>
      <c r="B1094" s="4" t="s">
        <v>755</v>
      </c>
      <c r="C1094" s="39">
        <v>82.36</v>
      </c>
      <c r="D1094" s="56">
        <f t="shared" si="54"/>
        <v>16.472</v>
      </c>
      <c r="E1094" s="57">
        <f t="shared" si="56"/>
        <v>98.832</v>
      </c>
    </row>
    <row r="1095" spans="1:5" ht="15.75">
      <c r="A1095" s="24" t="s">
        <v>1313</v>
      </c>
      <c r="B1095" s="4" t="s">
        <v>757</v>
      </c>
      <c r="C1095" s="39">
        <v>82.36</v>
      </c>
      <c r="D1095" s="56">
        <f t="shared" si="54"/>
        <v>16.472</v>
      </c>
      <c r="E1095" s="57">
        <f t="shared" si="56"/>
        <v>98.832</v>
      </c>
    </row>
    <row r="1096" spans="1:5" ht="15.75">
      <c r="A1096" s="24" t="s">
        <v>1314</v>
      </c>
      <c r="B1096" s="4" t="s">
        <v>1315</v>
      </c>
      <c r="C1096" s="39">
        <v>382.79</v>
      </c>
      <c r="D1096" s="56">
        <f t="shared" si="54"/>
        <v>76.558</v>
      </c>
      <c r="E1096" s="57">
        <f t="shared" si="56"/>
        <v>459.348</v>
      </c>
    </row>
    <row r="1097" spans="1:5" ht="15.75">
      <c r="A1097" s="24" t="s">
        <v>1316</v>
      </c>
      <c r="B1097" s="4" t="s">
        <v>756</v>
      </c>
      <c r="C1097" s="38">
        <v>82.36</v>
      </c>
      <c r="D1097" s="56">
        <f t="shared" si="54"/>
        <v>16.472</v>
      </c>
      <c r="E1097" s="57">
        <f t="shared" si="56"/>
        <v>98.832</v>
      </c>
    </row>
    <row r="1098" spans="1:5" ht="15.75">
      <c r="A1098" s="24" t="s">
        <v>1317</v>
      </c>
      <c r="B1098" s="4" t="s">
        <v>1318</v>
      </c>
      <c r="C1098" s="38">
        <v>466.97</v>
      </c>
      <c r="D1098" s="56">
        <f t="shared" si="54"/>
        <v>93.394</v>
      </c>
      <c r="E1098" s="57">
        <f t="shared" si="56"/>
        <v>560.364</v>
      </c>
    </row>
    <row r="1099" spans="1:5" ht="17.25" customHeight="1">
      <c r="A1099" s="24" t="s">
        <v>1319</v>
      </c>
      <c r="B1099" s="12" t="s">
        <v>1320</v>
      </c>
      <c r="C1099" s="38">
        <v>250.56</v>
      </c>
      <c r="D1099" s="56">
        <f t="shared" si="54"/>
        <v>50.112</v>
      </c>
      <c r="E1099" s="57">
        <f t="shared" si="56"/>
        <v>300.672</v>
      </c>
    </row>
    <row r="1100" spans="1:5" ht="15.75">
      <c r="A1100" s="24" t="s">
        <v>1321</v>
      </c>
      <c r="B1100" s="4" t="s">
        <v>1322</v>
      </c>
      <c r="C1100" s="38">
        <v>403.56</v>
      </c>
      <c r="D1100" s="56">
        <f t="shared" si="54"/>
        <v>80.712</v>
      </c>
      <c r="E1100" s="57">
        <f t="shared" si="56"/>
        <v>484.272</v>
      </c>
    </row>
    <row r="1101" spans="1:5" ht="15.75">
      <c r="A1101" s="24" t="s">
        <v>1323</v>
      </c>
      <c r="B1101" s="4" t="s">
        <v>1324</v>
      </c>
      <c r="C1101" s="38">
        <v>303.56</v>
      </c>
      <c r="D1101" s="56">
        <f t="shared" si="54"/>
        <v>60.712</v>
      </c>
      <c r="E1101" s="57">
        <f t="shared" si="56"/>
        <v>364.272</v>
      </c>
    </row>
    <row r="1102" spans="1:5" ht="15.75">
      <c r="A1102" s="24" t="s">
        <v>1325</v>
      </c>
      <c r="B1102" s="4" t="s">
        <v>1326</v>
      </c>
      <c r="C1102" s="38">
        <v>584.61</v>
      </c>
      <c r="D1102" s="56">
        <f t="shared" si="54"/>
        <v>116.92200000000001</v>
      </c>
      <c r="E1102" s="57">
        <f t="shared" si="56"/>
        <v>701.532</v>
      </c>
    </row>
    <row r="1103" spans="1:5" ht="15.75">
      <c r="A1103" s="24" t="s">
        <v>1327</v>
      </c>
      <c r="B1103" s="4" t="s">
        <v>758</v>
      </c>
      <c r="C1103" s="38">
        <v>82.36</v>
      </c>
      <c r="D1103" s="56">
        <f t="shared" si="54"/>
        <v>16.472</v>
      </c>
      <c r="E1103" s="57">
        <f t="shared" si="56"/>
        <v>98.832</v>
      </c>
    </row>
    <row r="1104" spans="1:5" ht="15.75">
      <c r="A1104" s="24" t="s">
        <v>1328</v>
      </c>
      <c r="B1104" s="4" t="s">
        <v>759</v>
      </c>
      <c r="C1104" s="38">
        <v>82.36</v>
      </c>
      <c r="D1104" s="56">
        <f t="shared" si="54"/>
        <v>16.472</v>
      </c>
      <c r="E1104" s="57">
        <f t="shared" si="56"/>
        <v>98.832</v>
      </c>
    </row>
    <row r="1105" spans="1:5" ht="15.75">
      <c r="A1105" s="24" t="s">
        <v>1329</v>
      </c>
      <c r="B1105" s="4" t="s">
        <v>760</v>
      </c>
      <c r="C1105" s="38">
        <v>82.36</v>
      </c>
      <c r="D1105" s="56">
        <f t="shared" si="54"/>
        <v>16.472</v>
      </c>
      <c r="E1105" s="57">
        <f t="shared" si="56"/>
        <v>98.832</v>
      </c>
    </row>
    <row r="1106" spans="1:5" ht="15.75">
      <c r="A1106" s="24" t="s">
        <v>1330</v>
      </c>
      <c r="B1106" s="4" t="s">
        <v>761</v>
      </c>
      <c r="C1106" s="38">
        <v>82.36</v>
      </c>
      <c r="D1106" s="56">
        <f t="shared" si="54"/>
        <v>16.472</v>
      </c>
      <c r="E1106" s="57">
        <f t="shared" si="56"/>
        <v>98.832</v>
      </c>
    </row>
    <row r="1107" spans="1:5" ht="15.75">
      <c r="A1107" s="24" t="s">
        <v>1331</v>
      </c>
      <c r="B1107" s="4" t="s">
        <v>1332</v>
      </c>
      <c r="C1107" s="38">
        <v>203.84</v>
      </c>
      <c r="D1107" s="56">
        <f t="shared" si="54"/>
        <v>40.768</v>
      </c>
      <c r="E1107" s="57">
        <f t="shared" si="56"/>
        <v>244.608</v>
      </c>
    </row>
    <row r="1108" spans="1:5" ht="15.75">
      <c r="A1108" s="24" t="s">
        <v>1333</v>
      </c>
      <c r="B1108" s="4" t="s">
        <v>1334</v>
      </c>
      <c r="C1108" s="38">
        <v>224.81</v>
      </c>
      <c r="D1108" s="56">
        <f t="shared" si="54"/>
        <v>44.962</v>
      </c>
      <c r="E1108" s="57">
        <f t="shared" si="56"/>
        <v>269.772</v>
      </c>
    </row>
    <row r="1109" spans="1:5" ht="15.75">
      <c r="A1109" s="24" t="s">
        <v>1335</v>
      </c>
      <c r="B1109" s="4" t="s">
        <v>1336</v>
      </c>
      <c r="C1109" s="38">
        <v>291.21</v>
      </c>
      <c r="D1109" s="56">
        <f aca="true" t="shared" si="57" ref="D1109:D1171">C1109*0.2</f>
        <v>58.242</v>
      </c>
      <c r="E1109" s="57">
        <f t="shared" si="56"/>
        <v>349.452</v>
      </c>
    </row>
    <row r="1110" spans="1:5" ht="15.75">
      <c r="A1110" s="24" t="s">
        <v>1337</v>
      </c>
      <c r="B1110" s="4" t="s">
        <v>762</v>
      </c>
      <c r="C1110" s="38">
        <v>82.36</v>
      </c>
      <c r="D1110" s="56">
        <f t="shared" si="57"/>
        <v>16.472</v>
      </c>
      <c r="E1110" s="57">
        <f t="shared" si="56"/>
        <v>98.832</v>
      </c>
    </row>
    <row r="1111" spans="1:5" ht="15.75">
      <c r="A1111" s="24" t="s">
        <v>1338</v>
      </c>
      <c r="B1111" s="4" t="s">
        <v>1339</v>
      </c>
      <c r="C1111" s="38">
        <v>82.36</v>
      </c>
      <c r="D1111" s="56">
        <f t="shared" si="57"/>
        <v>16.472</v>
      </c>
      <c r="E1111" s="57">
        <f t="shared" si="56"/>
        <v>98.832</v>
      </c>
    </row>
    <row r="1112" spans="1:5" ht="15.75">
      <c r="A1112" s="24" t="s">
        <v>1340</v>
      </c>
      <c r="B1112" s="4" t="s">
        <v>1341</v>
      </c>
      <c r="C1112" s="38">
        <v>249.31</v>
      </c>
      <c r="D1112" s="56">
        <f t="shared" si="57"/>
        <v>49.862</v>
      </c>
      <c r="E1112" s="57">
        <f t="shared" si="56"/>
        <v>299.172</v>
      </c>
    </row>
    <row r="1113" spans="1:5" ht="15.75">
      <c r="A1113" s="24" t="s">
        <v>1342</v>
      </c>
      <c r="B1113" s="4" t="s">
        <v>763</v>
      </c>
      <c r="C1113" s="38">
        <v>82.36</v>
      </c>
      <c r="D1113" s="56">
        <f t="shared" si="57"/>
        <v>16.472</v>
      </c>
      <c r="E1113" s="57">
        <f t="shared" si="56"/>
        <v>98.832</v>
      </c>
    </row>
    <row r="1114" spans="1:5" ht="15.75">
      <c r="A1114" s="24" t="s">
        <v>1343</v>
      </c>
      <c r="B1114" s="4" t="s">
        <v>764</v>
      </c>
      <c r="C1114" s="38">
        <v>82.36</v>
      </c>
      <c r="D1114" s="56">
        <f t="shared" si="57"/>
        <v>16.472</v>
      </c>
      <c r="E1114" s="57">
        <f t="shared" si="56"/>
        <v>98.832</v>
      </c>
    </row>
    <row r="1115" spans="1:5" ht="15.75">
      <c r="A1115" s="24" t="s">
        <v>1344</v>
      </c>
      <c r="B1115" s="4" t="s">
        <v>765</v>
      </c>
      <c r="C1115" s="38">
        <v>142.49</v>
      </c>
      <c r="D1115" s="56">
        <f t="shared" si="57"/>
        <v>28.498000000000005</v>
      </c>
      <c r="E1115" s="57">
        <f t="shared" si="56"/>
        <v>170.988</v>
      </c>
    </row>
    <row r="1116" spans="1:5" ht="15.75">
      <c r="A1116" s="24" t="s">
        <v>1345</v>
      </c>
      <c r="B1116" s="4" t="s">
        <v>1346</v>
      </c>
      <c r="C1116" s="38">
        <v>483.37</v>
      </c>
      <c r="D1116" s="56">
        <f t="shared" si="57"/>
        <v>96.674</v>
      </c>
      <c r="E1116" s="57">
        <f t="shared" si="56"/>
        <v>580.044</v>
      </c>
    </row>
    <row r="1117" spans="1:5" ht="15.75">
      <c r="A1117" s="24" t="s">
        <v>1347</v>
      </c>
      <c r="B1117" s="4" t="s">
        <v>1348</v>
      </c>
      <c r="C1117" s="38">
        <v>350.43</v>
      </c>
      <c r="D1117" s="56">
        <f t="shared" si="57"/>
        <v>70.086</v>
      </c>
      <c r="E1117" s="57">
        <f t="shared" si="56"/>
        <v>420.516</v>
      </c>
    </row>
    <row r="1118" spans="1:5" ht="15.75">
      <c r="A1118" s="24" t="s">
        <v>1349</v>
      </c>
      <c r="B1118" s="4" t="s">
        <v>1350</v>
      </c>
      <c r="C1118" s="38">
        <v>251.42</v>
      </c>
      <c r="D1118" s="56">
        <f t="shared" si="57"/>
        <v>50.284</v>
      </c>
      <c r="E1118" s="57">
        <f t="shared" si="56"/>
        <v>301.704</v>
      </c>
    </row>
    <row r="1119" spans="1:5" ht="15.75">
      <c r="A1119" s="24" t="s">
        <v>1351</v>
      </c>
      <c r="B1119" s="4" t="s">
        <v>1352</v>
      </c>
      <c r="C1119" s="38">
        <v>210.03</v>
      </c>
      <c r="D1119" s="56">
        <f t="shared" si="57"/>
        <v>42.006</v>
      </c>
      <c r="E1119" s="57">
        <f t="shared" si="56"/>
        <v>252.036</v>
      </c>
    </row>
    <row r="1120" spans="1:5" ht="15.75">
      <c r="A1120" s="24" t="s">
        <v>1353</v>
      </c>
      <c r="B1120" s="4" t="s">
        <v>766</v>
      </c>
      <c r="C1120" s="38">
        <v>82.36</v>
      </c>
      <c r="D1120" s="56">
        <f t="shared" si="57"/>
        <v>16.472</v>
      </c>
      <c r="E1120" s="57">
        <f t="shared" si="56"/>
        <v>98.832</v>
      </c>
    </row>
    <row r="1121" spans="1:5" ht="15.75">
      <c r="A1121" s="24" t="s">
        <v>1354</v>
      </c>
      <c r="B1121" s="4" t="s">
        <v>767</v>
      </c>
      <c r="C1121" s="38">
        <v>497.43</v>
      </c>
      <c r="D1121" s="56">
        <f t="shared" si="57"/>
        <v>99.486</v>
      </c>
      <c r="E1121" s="57">
        <f aca="true" t="shared" si="58" ref="E1121:E1127">C1121+D1121</f>
        <v>596.916</v>
      </c>
    </row>
    <row r="1122" spans="1:5" ht="15.75">
      <c r="A1122" s="24" t="s">
        <v>1355</v>
      </c>
      <c r="B1122" s="4" t="s">
        <v>1356</v>
      </c>
      <c r="C1122" s="38">
        <v>299.01</v>
      </c>
      <c r="D1122" s="56">
        <f t="shared" si="57"/>
        <v>59.802</v>
      </c>
      <c r="E1122" s="57">
        <f t="shared" si="58"/>
        <v>358.812</v>
      </c>
    </row>
    <row r="1123" spans="1:5" ht="15.75">
      <c r="A1123" s="24" t="s">
        <v>1357</v>
      </c>
      <c r="B1123" s="4" t="s">
        <v>768</v>
      </c>
      <c r="C1123" s="38">
        <v>536.66</v>
      </c>
      <c r="D1123" s="56">
        <f t="shared" si="57"/>
        <v>107.332</v>
      </c>
      <c r="E1123" s="57">
        <f t="shared" si="58"/>
        <v>643.992</v>
      </c>
    </row>
    <row r="1124" spans="1:5" ht="18.75" customHeight="1">
      <c r="A1124" s="24" t="s">
        <v>1358</v>
      </c>
      <c r="B1124" s="4" t="s">
        <v>1359</v>
      </c>
      <c r="C1124" s="38">
        <v>394.73</v>
      </c>
      <c r="D1124" s="56">
        <f t="shared" si="57"/>
        <v>78.94600000000001</v>
      </c>
      <c r="E1124" s="57">
        <f t="shared" si="58"/>
        <v>473.67600000000004</v>
      </c>
    </row>
    <row r="1125" spans="1:5" ht="15.75">
      <c r="A1125" s="24" t="s">
        <v>1360</v>
      </c>
      <c r="B1125" s="4" t="s">
        <v>769</v>
      </c>
      <c r="C1125" s="38">
        <v>82.36</v>
      </c>
      <c r="D1125" s="56">
        <f t="shared" si="57"/>
        <v>16.472</v>
      </c>
      <c r="E1125" s="57">
        <f t="shared" si="58"/>
        <v>98.832</v>
      </c>
    </row>
    <row r="1126" spans="1:5" ht="15.75">
      <c r="A1126" s="24" t="s">
        <v>1361</v>
      </c>
      <c r="B1126" s="4" t="s">
        <v>770</v>
      </c>
      <c r="C1126" s="38">
        <v>82.36</v>
      </c>
      <c r="D1126" s="56">
        <f t="shared" si="57"/>
        <v>16.472</v>
      </c>
      <c r="E1126" s="57">
        <f t="shared" si="58"/>
        <v>98.832</v>
      </c>
    </row>
    <row r="1127" spans="1:5" ht="15.75">
      <c r="A1127" s="24" t="s">
        <v>1362</v>
      </c>
      <c r="B1127" s="4" t="s">
        <v>2374</v>
      </c>
      <c r="C1127" s="38">
        <v>297.17</v>
      </c>
      <c r="D1127" s="56">
        <f t="shared" si="57"/>
        <v>59.434000000000005</v>
      </c>
      <c r="E1127" s="57">
        <f t="shared" si="58"/>
        <v>356.60400000000004</v>
      </c>
    </row>
    <row r="1128" spans="1:5" ht="33" customHeight="1">
      <c r="A1128" s="64" t="s">
        <v>2375</v>
      </c>
      <c r="B1128" s="4" t="s">
        <v>771</v>
      </c>
      <c r="C1128" s="38"/>
      <c r="D1128" s="56"/>
      <c r="E1128" s="57"/>
    </row>
    <row r="1129" spans="1:5" ht="15.75">
      <c r="A1129" s="64"/>
      <c r="B1129" s="4" t="s">
        <v>741</v>
      </c>
      <c r="C1129" s="38">
        <v>661.63</v>
      </c>
      <c r="D1129" s="56">
        <f t="shared" si="57"/>
        <v>132.326</v>
      </c>
      <c r="E1129" s="57">
        <f>C1129+D1129</f>
        <v>793.956</v>
      </c>
    </row>
    <row r="1130" spans="1:5" ht="15.75">
      <c r="A1130" s="64"/>
      <c r="B1130" s="4" t="s">
        <v>742</v>
      </c>
      <c r="C1130" s="38">
        <v>907.75</v>
      </c>
      <c r="D1130" s="56">
        <f t="shared" si="57"/>
        <v>181.55</v>
      </c>
      <c r="E1130" s="57">
        <f>C1130+D1130</f>
        <v>1089.3</v>
      </c>
    </row>
    <row r="1131" spans="1:5" ht="15.75">
      <c r="A1131" s="24" t="s">
        <v>743</v>
      </c>
      <c r="B1131" s="4" t="s">
        <v>744</v>
      </c>
      <c r="C1131" s="39">
        <v>218.49</v>
      </c>
      <c r="D1131" s="56">
        <f t="shared" si="57"/>
        <v>43.69800000000001</v>
      </c>
      <c r="E1131" s="57">
        <f>C1131+D1131</f>
        <v>262.188</v>
      </c>
    </row>
    <row r="1132" spans="1:5" ht="15.75">
      <c r="A1132" s="27"/>
      <c r="B1132" s="1"/>
      <c r="C1132" s="46"/>
      <c r="D1132" s="56"/>
      <c r="E1132" s="57"/>
    </row>
    <row r="1133" spans="1:5" ht="15.75">
      <c r="A1133" s="27"/>
      <c r="B1133" s="1"/>
      <c r="C1133" s="46"/>
      <c r="D1133" s="56"/>
      <c r="E1133" s="57"/>
    </row>
    <row r="1134" spans="1:5" ht="15.75">
      <c r="A1134" s="27"/>
      <c r="B1134" s="13" t="s">
        <v>1755</v>
      </c>
      <c r="C1134" s="46"/>
      <c r="D1134" s="56"/>
      <c r="E1134" s="57"/>
    </row>
    <row r="1135" spans="1:5" ht="15.75">
      <c r="A1135" s="23" t="s">
        <v>508</v>
      </c>
      <c r="B1135" s="3" t="s">
        <v>1756</v>
      </c>
      <c r="C1135" s="47"/>
      <c r="D1135" s="56"/>
      <c r="E1135" s="57"/>
    </row>
    <row r="1136" spans="1:5" ht="15.75">
      <c r="A1136" s="64" t="s">
        <v>1757</v>
      </c>
      <c r="B1136" s="4" t="s">
        <v>1758</v>
      </c>
      <c r="C1136" s="38"/>
      <c r="D1136" s="56"/>
      <c r="E1136" s="57"/>
    </row>
    <row r="1137" spans="1:5" ht="15.75">
      <c r="A1137" s="64"/>
      <c r="B1137" s="4" t="s">
        <v>1759</v>
      </c>
      <c r="C1137" s="38">
        <v>286.42</v>
      </c>
      <c r="D1137" s="56">
        <f t="shared" si="57"/>
        <v>57.284000000000006</v>
      </c>
      <c r="E1137" s="57">
        <f>C1137+D1137</f>
        <v>343.704</v>
      </c>
    </row>
    <row r="1138" spans="1:5" ht="15.75">
      <c r="A1138" s="64"/>
      <c r="B1138" s="4" t="s">
        <v>1760</v>
      </c>
      <c r="C1138" s="38">
        <v>395.81</v>
      </c>
      <c r="D1138" s="56">
        <f t="shared" si="57"/>
        <v>79.162</v>
      </c>
      <c r="E1138" s="57">
        <f>C1138+D1138</f>
        <v>474.972</v>
      </c>
    </row>
    <row r="1139" spans="1:5" ht="15.75">
      <c r="A1139" s="64" t="s">
        <v>1761</v>
      </c>
      <c r="B1139" s="4" t="s">
        <v>1762</v>
      </c>
      <c r="C1139" s="38"/>
      <c r="D1139" s="56"/>
      <c r="E1139" s="57"/>
    </row>
    <row r="1140" spans="1:5" ht="15.75">
      <c r="A1140" s="64"/>
      <c r="B1140" s="4" t="s">
        <v>1759</v>
      </c>
      <c r="C1140" s="38">
        <v>187.58</v>
      </c>
      <c r="D1140" s="56">
        <f t="shared" si="57"/>
        <v>37.516000000000005</v>
      </c>
      <c r="E1140" s="57">
        <f>C1140+D1140</f>
        <v>225.096</v>
      </c>
    </row>
    <row r="1141" spans="1:5" ht="15.75">
      <c r="A1141" s="64"/>
      <c r="B1141" s="4" t="s">
        <v>1760</v>
      </c>
      <c r="C1141" s="38">
        <v>353.13</v>
      </c>
      <c r="D1141" s="56">
        <f t="shared" si="57"/>
        <v>70.626</v>
      </c>
      <c r="E1141" s="57">
        <f>C1141+D1141</f>
        <v>423.756</v>
      </c>
    </row>
    <row r="1142" spans="1:5" ht="48.75" customHeight="1">
      <c r="A1142" s="24" t="s">
        <v>1763</v>
      </c>
      <c r="B1142" s="4" t="s">
        <v>1770</v>
      </c>
      <c r="C1142" s="38">
        <v>1333.8</v>
      </c>
      <c r="D1142" s="56">
        <f t="shared" si="57"/>
        <v>266.76</v>
      </c>
      <c r="E1142" s="57">
        <f>C1142+D1142</f>
        <v>1600.56</v>
      </c>
    </row>
    <row r="1143" spans="1:5" ht="17.25" customHeight="1">
      <c r="A1143" s="64" t="s">
        <v>1764</v>
      </c>
      <c r="B1143" s="4" t="s">
        <v>1765</v>
      </c>
      <c r="C1143" s="38"/>
      <c r="D1143" s="56"/>
      <c r="E1143" s="57"/>
    </row>
    <row r="1144" spans="1:5" ht="17.25" customHeight="1">
      <c r="A1144" s="64"/>
      <c r="B1144" s="4" t="s">
        <v>1759</v>
      </c>
      <c r="C1144" s="38">
        <v>622.09</v>
      </c>
      <c r="D1144" s="56">
        <f t="shared" si="57"/>
        <v>124.418</v>
      </c>
      <c r="E1144" s="57">
        <f>C1144+D1144</f>
        <v>746.508</v>
      </c>
    </row>
    <row r="1145" spans="1:5" ht="17.25" customHeight="1">
      <c r="A1145" s="64" t="s">
        <v>1766</v>
      </c>
      <c r="B1145" s="4" t="s">
        <v>1767</v>
      </c>
      <c r="C1145" s="38"/>
      <c r="D1145" s="56"/>
      <c r="E1145" s="57"/>
    </row>
    <row r="1146" spans="1:5" ht="17.25" customHeight="1">
      <c r="A1146" s="64"/>
      <c r="B1146" s="4" t="s">
        <v>1759</v>
      </c>
      <c r="C1146" s="38">
        <v>613</v>
      </c>
      <c r="D1146" s="56">
        <f t="shared" si="57"/>
        <v>122.60000000000001</v>
      </c>
      <c r="E1146" s="57">
        <f>C1146+D1146</f>
        <v>735.6</v>
      </c>
    </row>
    <row r="1147" spans="1:5" ht="17.25" customHeight="1">
      <c r="A1147" s="64" t="s">
        <v>1768</v>
      </c>
      <c r="B1147" s="4" t="s">
        <v>1769</v>
      </c>
      <c r="C1147" s="38"/>
      <c r="D1147" s="56"/>
      <c r="E1147" s="57"/>
    </row>
    <row r="1148" spans="1:5" ht="17.25" customHeight="1">
      <c r="A1148" s="64"/>
      <c r="B1148" s="4" t="s">
        <v>1759</v>
      </c>
      <c r="C1148" s="38">
        <v>613</v>
      </c>
      <c r="D1148" s="56">
        <f t="shared" si="57"/>
        <v>122.60000000000001</v>
      </c>
      <c r="E1148" s="57">
        <f>C1148+D1148</f>
        <v>735.6</v>
      </c>
    </row>
    <row r="1149" spans="1:5" ht="17.25" customHeight="1">
      <c r="A1149" s="64" t="s">
        <v>1771</v>
      </c>
      <c r="B1149" s="4" t="s">
        <v>1772</v>
      </c>
      <c r="C1149" s="38"/>
      <c r="D1149" s="56"/>
      <c r="E1149" s="57"/>
    </row>
    <row r="1150" spans="1:5" ht="17.25" customHeight="1">
      <c r="A1150" s="64"/>
      <c r="B1150" s="4" t="s">
        <v>1759</v>
      </c>
      <c r="C1150" s="38">
        <v>678.02</v>
      </c>
      <c r="D1150" s="56">
        <f t="shared" si="57"/>
        <v>135.604</v>
      </c>
      <c r="E1150" s="57">
        <f>C1150+D1150</f>
        <v>813.624</v>
      </c>
    </row>
    <row r="1151" spans="1:5" ht="17.25" customHeight="1">
      <c r="A1151" s="64" t="s">
        <v>1773</v>
      </c>
      <c r="B1151" s="4" t="s">
        <v>1774</v>
      </c>
      <c r="C1151" s="38"/>
      <c r="D1151" s="56"/>
      <c r="E1151" s="57"/>
    </row>
    <row r="1152" spans="1:5" ht="17.25" customHeight="1">
      <c r="A1152" s="64"/>
      <c r="B1152" s="4" t="s">
        <v>1759</v>
      </c>
      <c r="C1152" s="38">
        <v>712.35</v>
      </c>
      <c r="D1152" s="56">
        <f t="shared" si="57"/>
        <v>142.47</v>
      </c>
      <c r="E1152" s="57">
        <f>C1152+D1152</f>
        <v>854.82</v>
      </c>
    </row>
    <row r="1153" spans="1:5" ht="17.25" customHeight="1">
      <c r="A1153" s="64" t="s">
        <v>1775</v>
      </c>
      <c r="B1153" s="4" t="s">
        <v>2733</v>
      </c>
      <c r="C1153" s="38"/>
      <c r="D1153" s="56"/>
      <c r="E1153" s="57"/>
    </row>
    <row r="1154" spans="1:5" ht="17.25" customHeight="1">
      <c r="A1154" s="64"/>
      <c r="B1154" s="4" t="s">
        <v>1759</v>
      </c>
      <c r="C1154" s="38">
        <v>633.8</v>
      </c>
      <c r="D1154" s="56">
        <f t="shared" si="57"/>
        <v>126.75999999999999</v>
      </c>
      <c r="E1154" s="57">
        <f>C1154+D1154</f>
        <v>760.56</v>
      </c>
    </row>
    <row r="1155" spans="1:5" ht="17.25" customHeight="1">
      <c r="A1155" s="64" t="s">
        <v>2734</v>
      </c>
      <c r="B1155" s="4" t="s">
        <v>2735</v>
      </c>
      <c r="C1155" s="38"/>
      <c r="D1155" s="56"/>
      <c r="E1155" s="57"/>
    </row>
    <row r="1156" spans="1:5" ht="17.25" customHeight="1">
      <c r="A1156" s="64"/>
      <c r="B1156" s="4" t="s">
        <v>1759</v>
      </c>
      <c r="C1156" s="38">
        <v>641</v>
      </c>
      <c r="D1156" s="56">
        <f t="shared" si="57"/>
        <v>128.20000000000002</v>
      </c>
      <c r="E1156" s="57">
        <f>C1156+D1156</f>
        <v>769.2</v>
      </c>
    </row>
    <row r="1157" spans="1:5" ht="17.25" customHeight="1">
      <c r="A1157" s="64" t="s">
        <v>2736</v>
      </c>
      <c r="B1157" s="4" t="s">
        <v>2737</v>
      </c>
      <c r="C1157" s="38"/>
      <c r="D1157" s="56"/>
      <c r="E1157" s="57"/>
    </row>
    <row r="1158" spans="1:5" ht="17.25" customHeight="1">
      <c r="A1158" s="64"/>
      <c r="B1158" s="4" t="s">
        <v>1759</v>
      </c>
      <c r="C1158" s="38">
        <v>608.86</v>
      </c>
      <c r="D1158" s="56">
        <f t="shared" si="57"/>
        <v>121.772</v>
      </c>
      <c r="E1158" s="57">
        <f>C1158+D1158</f>
        <v>730.6320000000001</v>
      </c>
    </row>
    <row r="1159" spans="1:5" ht="15.75">
      <c r="A1159" s="24" t="s">
        <v>2738</v>
      </c>
      <c r="B1159" s="4" t="s">
        <v>2739</v>
      </c>
      <c r="C1159" s="38"/>
      <c r="D1159" s="56"/>
      <c r="E1159" s="57"/>
    </row>
    <row r="1160" spans="1:5" ht="15.75">
      <c r="A1160" s="24"/>
      <c r="B1160" s="4" t="s">
        <v>2740</v>
      </c>
      <c r="C1160" s="38">
        <v>349.71</v>
      </c>
      <c r="D1160" s="56">
        <f t="shared" si="57"/>
        <v>69.942</v>
      </c>
      <c r="E1160" s="57">
        <f>C1160+D1160</f>
        <v>419.652</v>
      </c>
    </row>
    <row r="1161" spans="1:5" ht="15.75">
      <c r="A1161" s="64" t="s">
        <v>2741</v>
      </c>
      <c r="B1161" s="4" t="s">
        <v>2742</v>
      </c>
      <c r="C1161" s="38"/>
      <c r="D1161" s="56"/>
      <c r="E1161" s="57"/>
    </row>
    <row r="1162" spans="1:5" ht="15.75">
      <c r="A1162" s="64"/>
      <c r="B1162" s="4" t="s">
        <v>1759</v>
      </c>
      <c r="C1162" s="38">
        <v>283.25</v>
      </c>
      <c r="D1162" s="56">
        <f t="shared" si="57"/>
        <v>56.650000000000006</v>
      </c>
      <c r="E1162" s="57">
        <f>C1162+D1162</f>
        <v>339.9</v>
      </c>
    </row>
    <row r="1163" spans="1:5" ht="15.75">
      <c r="A1163" s="64"/>
      <c r="B1163" s="4" t="s">
        <v>1760</v>
      </c>
      <c r="C1163" s="38">
        <v>447.32</v>
      </c>
      <c r="D1163" s="56">
        <f t="shared" si="57"/>
        <v>89.464</v>
      </c>
      <c r="E1163" s="57">
        <f>C1163+D1163</f>
        <v>536.784</v>
      </c>
    </row>
    <row r="1164" spans="1:5" ht="15.75">
      <c r="A1164" s="64" t="s">
        <v>2743</v>
      </c>
      <c r="B1164" s="4" t="s">
        <v>2060</v>
      </c>
      <c r="C1164" s="38"/>
      <c r="D1164" s="56"/>
      <c r="E1164" s="57"/>
    </row>
    <row r="1165" spans="1:5" ht="15.75">
      <c r="A1165" s="64"/>
      <c r="B1165" s="4" t="s">
        <v>741</v>
      </c>
      <c r="C1165" s="38">
        <v>1136.6</v>
      </c>
      <c r="D1165" s="56">
        <f t="shared" si="57"/>
        <v>227.32</v>
      </c>
      <c r="E1165" s="57">
        <f>C1165+D1165</f>
        <v>1363.9199999999998</v>
      </c>
    </row>
    <row r="1166" spans="1:5" ht="15.75">
      <c r="A1166" s="64"/>
      <c r="B1166" s="4" t="s">
        <v>2745</v>
      </c>
      <c r="C1166" s="38">
        <v>1683.52</v>
      </c>
      <c r="D1166" s="56">
        <f t="shared" si="57"/>
        <v>336.704</v>
      </c>
      <c r="E1166" s="57">
        <f>C1166+D1166</f>
        <v>2020.224</v>
      </c>
    </row>
    <row r="1167" spans="1:5" ht="47.25">
      <c r="A1167" s="24" t="s">
        <v>2746</v>
      </c>
      <c r="B1167" s="4" t="s">
        <v>1151</v>
      </c>
      <c r="C1167" s="38">
        <v>1076.2</v>
      </c>
      <c r="D1167" s="56">
        <f t="shared" si="57"/>
        <v>215.24</v>
      </c>
      <c r="E1167" s="57">
        <f>C1167+D1167</f>
        <v>1291.44</v>
      </c>
    </row>
    <row r="1168" spans="1:5" ht="15.75">
      <c r="A1168" s="64" t="s">
        <v>2747</v>
      </c>
      <c r="B1168" s="4" t="s">
        <v>2748</v>
      </c>
      <c r="C1168" s="38"/>
      <c r="D1168" s="56"/>
      <c r="E1168" s="57"/>
    </row>
    <row r="1169" spans="1:5" ht="15.75">
      <c r="A1169" s="64"/>
      <c r="B1169" s="4" t="s">
        <v>2749</v>
      </c>
      <c r="C1169" s="38">
        <v>444.91</v>
      </c>
      <c r="D1169" s="56">
        <f t="shared" si="57"/>
        <v>88.98200000000001</v>
      </c>
      <c r="E1169" s="57">
        <f>C1169+D1169</f>
        <v>533.892</v>
      </c>
    </row>
    <row r="1170" spans="1:5" ht="15.75">
      <c r="A1170" s="64" t="s">
        <v>2750</v>
      </c>
      <c r="B1170" s="4" t="s">
        <v>1126</v>
      </c>
      <c r="C1170" s="38"/>
      <c r="D1170" s="56"/>
      <c r="E1170" s="57"/>
    </row>
    <row r="1171" spans="1:5" ht="15.75">
      <c r="A1171" s="64"/>
      <c r="B1171" s="4" t="s">
        <v>1759</v>
      </c>
      <c r="C1171" s="38">
        <v>442.53</v>
      </c>
      <c r="D1171" s="56">
        <f t="shared" si="57"/>
        <v>88.506</v>
      </c>
      <c r="E1171" s="57">
        <f>C1171+D1171</f>
        <v>531.036</v>
      </c>
    </row>
    <row r="1172" spans="1:5" ht="15.75">
      <c r="A1172" s="64" t="s">
        <v>1127</v>
      </c>
      <c r="B1172" s="4" t="s">
        <v>1128</v>
      </c>
      <c r="C1172" s="38"/>
      <c r="D1172" s="56"/>
      <c r="E1172" s="57"/>
    </row>
    <row r="1173" spans="1:5" ht="15.75">
      <c r="A1173" s="64"/>
      <c r="B1173" s="4" t="s">
        <v>1759</v>
      </c>
      <c r="C1173" s="38">
        <v>433.45</v>
      </c>
      <c r="D1173" s="56">
        <f aca="true" t="shared" si="59" ref="D1173:D1236">C1173*0.2</f>
        <v>86.69</v>
      </c>
      <c r="E1173" s="57">
        <f>C1173+D1173</f>
        <v>520.14</v>
      </c>
    </row>
    <row r="1174" spans="1:5" ht="15.75">
      <c r="A1174" s="64" t="s">
        <v>1129</v>
      </c>
      <c r="B1174" s="4" t="s">
        <v>1130</v>
      </c>
      <c r="C1174" s="38"/>
      <c r="D1174" s="56"/>
      <c r="E1174" s="57"/>
    </row>
    <row r="1175" spans="1:5" ht="15.75">
      <c r="A1175" s="64"/>
      <c r="B1175" s="4" t="s">
        <v>1759</v>
      </c>
      <c r="C1175" s="38">
        <v>461.05</v>
      </c>
      <c r="D1175" s="56">
        <f t="shared" si="59"/>
        <v>92.21000000000001</v>
      </c>
      <c r="E1175" s="57">
        <f>C1175+D1175</f>
        <v>553.26</v>
      </c>
    </row>
    <row r="1176" spans="1:5" ht="15.75">
      <c r="A1176" s="64" t="s">
        <v>1131</v>
      </c>
      <c r="B1176" s="4" t="s">
        <v>1132</v>
      </c>
      <c r="C1176" s="38"/>
      <c r="D1176" s="56"/>
      <c r="E1176" s="57"/>
    </row>
    <row r="1177" spans="1:5" ht="15.75">
      <c r="A1177" s="64"/>
      <c r="B1177" s="4" t="s">
        <v>1759</v>
      </c>
      <c r="C1177" s="38">
        <v>433.45</v>
      </c>
      <c r="D1177" s="56">
        <f t="shared" si="59"/>
        <v>86.69</v>
      </c>
      <c r="E1177" s="57">
        <f>C1177+D1177</f>
        <v>520.14</v>
      </c>
    </row>
    <row r="1178" spans="1:5" ht="15.75">
      <c r="A1178" s="64" t="s">
        <v>1133</v>
      </c>
      <c r="B1178" s="4" t="s">
        <v>1134</v>
      </c>
      <c r="C1178" s="38"/>
      <c r="D1178" s="56"/>
      <c r="E1178" s="57"/>
    </row>
    <row r="1179" spans="1:5" ht="15.75">
      <c r="A1179" s="64"/>
      <c r="B1179" s="4" t="s">
        <v>1759</v>
      </c>
      <c r="C1179" s="38">
        <v>433.45</v>
      </c>
      <c r="D1179" s="56">
        <f t="shared" si="59"/>
        <v>86.69</v>
      </c>
      <c r="E1179" s="57">
        <f>C1179+D1179</f>
        <v>520.14</v>
      </c>
    </row>
    <row r="1180" spans="1:5" ht="15.75">
      <c r="A1180" s="64" t="s">
        <v>1135</v>
      </c>
      <c r="B1180" s="4" t="s">
        <v>1136</v>
      </c>
      <c r="C1180" s="38"/>
      <c r="D1180" s="56"/>
      <c r="E1180" s="57"/>
    </row>
    <row r="1181" spans="1:5" ht="15.75">
      <c r="A1181" s="64"/>
      <c r="B1181" s="4" t="s">
        <v>1759</v>
      </c>
      <c r="C1181" s="38">
        <v>439.84</v>
      </c>
      <c r="D1181" s="56">
        <f t="shared" si="59"/>
        <v>87.968</v>
      </c>
      <c r="E1181" s="57">
        <f>C1181+D1181</f>
        <v>527.808</v>
      </c>
    </row>
    <row r="1182" spans="1:5" ht="15.75">
      <c r="A1182" s="64" t="s">
        <v>1137</v>
      </c>
      <c r="B1182" s="4" t="s">
        <v>1138</v>
      </c>
      <c r="C1182" s="38"/>
      <c r="D1182" s="56"/>
      <c r="E1182" s="57"/>
    </row>
    <row r="1183" spans="1:5" ht="15.75">
      <c r="A1183" s="64"/>
      <c r="B1183" s="4" t="s">
        <v>1759</v>
      </c>
      <c r="C1183" s="38">
        <v>451.84</v>
      </c>
      <c r="D1183" s="56">
        <f t="shared" si="59"/>
        <v>90.368</v>
      </c>
      <c r="E1183" s="57">
        <f>C1183+D1183</f>
        <v>542.208</v>
      </c>
    </row>
    <row r="1184" spans="1:5" ht="15.75">
      <c r="A1184" s="64" t="s">
        <v>1139</v>
      </c>
      <c r="B1184" s="4" t="s">
        <v>1140</v>
      </c>
      <c r="C1184" s="38"/>
      <c r="D1184" s="56"/>
      <c r="E1184" s="57"/>
    </row>
    <row r="1185" spans="1:5" ht="15.75">
      <c r="A1185" s="64"/>
      <c r="B1185" s="4" t="s">
        <v>1759</v>
      </c>
      <c r="C1185" s="38">
        <v>429.31</v>
      </c>
      <c r="D1185" s="56">
        <f t="shared" si="59"/>
        <v>85.86200000000001</v>
      </c>
      <c r="E1185" s="57">
        <f>C1185+D1185</f>
        <v>515.172</v>
      </c>
    </row>
    <row r="1186" spans="1:5" ht="15.75">
      <c r="A1186" s="64" t="s">
        <v>1141</v>
      </c>
      <c r="B1186" s="4" t="s">
        <v>1142</v>
      </c>
      <c r="C1186" s="38"/>
      <c r="D1186" s="56"/>
      <c r="E1186" s="57"/>
    </row>
    <row r="1187" spans="1:5" ht="15.75">
      <c r="A1187" s="64"/>
      <c r="B1187" s="4" t="s">
        <v>1759</v>
      </c>
      <c r="C1187" s="38">
        <v>429.31</v>
      </c>
      <c r="D1187" s="56">
        <f t="shared" si="59"/>
        <v>85.86200000000001</v>
      </c>
      <c r="E1187" s="57">
        <f>C1187+D1187</f>
        <v>515.172</v>
      </c>
    </row>
    <row r="1188" spans="1:5" ht="15.75">
      <c r="A1188" s="64" t="s">
        <v>1143</v>
      </c>
      <c r="B1188" s="4" t="s">
        <v>1144</v>
      </c>
      <c r="C1188" s="38"/>
      <c r="D1188" s="56"/>
      <c r="E1188" s="57"/>
    </row>
    <row r="1189" spans="1:5" ht="15.75">
      <c r="A1189" s="64"/>
      <c r="B1189" s="4" t="s">
        <v>2749</v>
      </c>
      <c r="C1189" s="38">
        <v>427.61</v>
      </c>
      <c r="D1189" s="56">
        <f t="shared" si="59"/>
        <v>85.522</v>
      </c>
      <c r="E1189" s="57">
        <f>C1189+D1189</f>
        <v>513.1320000000001</v>
      </c>
    </row>
    <row r="1190" spans="1:5" ht="15.75">
      <c r="A1190" s="64" t="s">
        <v>1145</v>
      </c>
      <c r="B1190" s="4" t="s">
        <v>1147</v>
      </c>
      <c r="C1190" s="38"/>
      <c r="D1190" s="56"/>
      <c r="E1190" s="57"/>
    </row>
    <row r="1191" spans="1:5" ht="15.75">
      <c r="A1191" s="64"/>
      <c r="B1191" s="4" t="s">
        <v>1759</v>
      </c>
      <c r="C1191" s="38">
        <v>433.35</v>
      </c>
      <c r="D1191" s="56">
        <f t="shared" si="59"/>
        <v>86.67000000000002</v>
      </c>
      <c r="E1191" s="57">
        <f>C1191+D1191</f>
        <v>520.02</v>
      </c>
    </row>
    <row r="1192" spans="1:5" ht="15.75">
      <c r="A1192" s="64" t="s">
        <v>1148</v>
      </c>
      <c r="B1192" s="4" t="s">
        <v>1149</v>
      </c>
      <c r="C1192" s="38"/>
      <c r="D1192" s="56"/>
      <c r="E1192" s="57"/>
    </row>
    <row r="1193" spans="1:5" ht="15.75">
      <c r="A1193" s="64"/>
      <c r="B1193" s="4" t="s">
        <v>1759</v>
      </c>
      <c r="C1193" s="38">
        <v>433.45</v>
      </c>
      <c r="D1193" s="56">
        <f t="shared" si="59"/>
        <v>86.69</v>
      </c>
      <c r="E1193" s="57">
        <f>C1193+D1193</f>
        <v>520.14</v>
      </c>
    </row>
    <row r="1194" spans="1:5" ht="31.5">
      <c r="A1194" s="64" t="s">
        <v>1150</v>
      </c>
      <c r="B1194" s="4" t="s">
        <v>26</v>
      </c>
      <c r="C1194" s="38"/>
      <c r="D1194" s="56"/>
      <c r="E1194" s="57"/>
    </row>
    <row r="1195" spans="1:5" ht="15.75">
      <c r="A1195" s="64"/>
      <c r="B1195" s="4" t="s">
        <v>741</v>
      </c>
      <c r="C1195" s="38">
        <v>421.29</v>
      </c>
      <c r="D1195" s="56">
        <f t="shared" si="59"/>
        <v>84.25800000000001</v>
      </c>
      <c r="E1195" s="57">
        <f>C1195+D1195</f>
        <v>505.548</v>
      </c>
    </row>
    <row r="1196" spans="1:5" ht="15.75">
      <c r="A1196" s="64"/>
      <c r="B1196" s="4" t="s">
        <v>2745</v>
      </c>
      <c r="C1196" s="38">
        <v>530.68</v>
      </c>
      <c r="D1196" s="56">
        <f t="shared" si="59"/>
        <v>106.136</v>
      </c>
      <c r="E1196" s="57">
        <f>C1196+D1196</f>
        <v>636.8159999999999</v>
      </c>
    </row>
    <row r="1197" spans="1:5" ht="15.75">
      <c r="A1197" s="64" t="s">
        <v>27</v>
      </c>
      <c r="B1197" s="4" t="s">
        <v>28</v>
      </c>
      <c r="C1197" s="38"/>
      <c r="D1197" s="56"/>
      <c r="E1197" s="57"/>
    </row>
    <row r="1198" spans="1:5" ht="15.75">
      <c r="A1198" s="64"/>
      <c r="B1198" s="4" t="s">
        <v>741</v>
      </c>
      <c r="C1198" s="38">
        <v>304.85</v>
      </c>
      <c r="D1198" s="56">
        <f t="shared" si="59"/>
        <v>60.970000000000006</v>
      </c>
      <c r="E1198" s="57">
        <f>C1198+D1198</f>
        <v>365.82000000000005</v>
      </c>
    </row>
    <row r="1199" spans="1:5" ht="15.75">
      <c r="A1199" s="64"/>
      <c r="B1199" s="4" t="s">
        <v>2745</v>
      </c>
      <c r="C1199" s="38">
        <v>414.24</v>
      </c>
      <c r="D1199" s="56">
        <f t="shared" si="59"/>
        <v>82.84800000000001</v>
      </c>
      <c r="E1199" s="57">
        <f>C1199+D1199</f>
        <v>497.088</v>
      </c>
    </row>
    <row r="1200" spans="1:5" ht="15.75">
      <c r="A1200" s="64" t="s">
        <v>29</v>
      </c>
      <c r="B1200" s="4" t="s">
        <v>30</v>
      </c>
      <c r="C1200" s="38"/>
      <c r="D1200" s="56"/>
      <c r="E1200" s="57"/>
    </row>
    <row r="1201" spans="1:5" ht="15.75">
      <c r="A1201" s="64"/>
      <c r="B1201" s="4" t="s">
        <v>1759</v>
      </c>
      <c r="C1201" s="38">
        <v>656.67</v>
      </c>
      <c r="D1201" s="56">
        <f t="shared" si="59"/>
        <v>131.334</v>
      </c>
      <c r="E1201" s="57">
        <f>C1201+D1201</f>
        <v>788.0039999999999</v>
      </c>
    </row>
    <row r="1202" spans="1:5" ht="15.75">
      <c r="A1202" s="24" t="s">
        <v>31</v>
      </c>
      <c r="B1202" s="4" t="s">
        <v>32</v>
      </c>
      <c r="C1202" s="38">
        <v>637.34</v>
      </c>
      <c r="D1202" s="56">
        <f t="shared" si="59"/>
        <v>127.46800000000002</v>
      </c>
      <c r="E1202" s="57">
        <f>C1202+D1202</f>
        <v>764.808</v>
      </c>
    </row>
    <row r="1203" spans="1:5" ht="15.75">
      <c r="A1203" s="24" t="s">
        <v>33</v>
      </c>
      <c r="B1203" s="4" t="s">
        <v>34</v>
      </c>
      <c r="C1203" s="38">
        <v>656.67</v>
      </c>
      <c r="D1203" s="56">
        <f t="shared" si="59"/>
        <v>131.334</v>
      </c>
      <c r="E1203" s="57">
        <f>C1203+D1203</f>
        <v>788.0039999999999</v>
      </c>
    </row>
    <row r="1204" spans="1:5" ht="15.75">
      <c r="A1204" s="64" t="s">
        <v>35</v>
      </c>
      <c r="B1204" s="4" t="s">
        <v>36</v>
      </c>
      <c r="C1204" s="38"/>
      <c r="D1204" s="56"/>
      <c r="E1204" s="57"/>
    </row>
    <row r="1205" spans="1:5" ht="15.75">
      <c r="A1205" s="64"/>
      <c r="B1205" s="4" t="s">
        <v>741</v>
      </c>
      <c r="C1205" s="38">
        <v>748.59</v>
      </c>
      <c r="D1205" s="56">
        <f t="shared" si="59"/>
        <v>149.71800000000002</v>
      </c>
      <c r="E1205" s="57">
        <f>C1205+D1205</f>
        <v>898.308</v>
      </c>
    </row>
    <row r="1206" spans="1:5" ht="15.75">
      <c r="A1206" s="64"/>
      <c r="B1206" s="4" t="s">
        <v>2745</v>
      </c>
      <c r="C1206" s="38">
        <v>994.71</v>
      </c>
      <c r="D1206" s="56">
        <f t="shared" si="59"/>
        <v>198.942</v>
      </c>
      <c r="E1206" s="57">
        <f>C1206+D1206</f>
        <v>1193.652</v>
      </c>
    </row>
    <row r="1207" spans="1:5" ht="15.75">
      <c r="A1207" s="64" t="s">
        <v>37</v>
      </c>
      <c r="B1207" s="4" t="s">
        <v>38</v>
      </c>
      <c r="C1207" s="38"/>
      <c r="D1207" s="56"/>
      <c r="E1207" s="57"/>
    </row>
    <row r="1208" spans="1:5" ht="15.75">
      <c r="A1208" s="64"/>
      <c r="B1208" s="4" t="s">
        <v>741</v>
      </c>
      <c r="C1208" s="38">
        <v>732.86</v>
      </c>
      <c r="D1208" s="56">
        <f t="shared" si="59"/>
        <v>146.572</v>
      </c>
      <c r="E1208" s="57">
        <f>C1208+D1208</f>
        <v>879.432</v>
      </c>
    </row>
    <row r="1209" spans="1:5" ht="15.75">
      <c r="A1209" s="64"/>
      <c r="B1209" s="4" t="s">
        <v>2745</v>
      </c>
      <c r="C1209" s="38">
        <v>978.98</v>
      </c>
      <c r="D1209" s="56">
        <f t="shared" si="59"/>
        <v>195.79600000000002</v>
      </c>
      <c r="E1209" s="57">
        <f>C1209+D1209</f>
        <v>1174.776</v>
      </c>
    </row>
    <row r="1210" spans="1:5" ht="15.75">
      <c r="A1210" s="64" t="s">
        <v>39</v>
      </c>
      <c r="B1210" s="4" t="s">
        <v>40</v>
      </c>
      <c r="C1210" s="38"/>
      <c r="D1210" s="56"/>
      <c r="E1210" s="57"/>
    </row>
    <row r="1211" spans="1:5" ht="15.75">
      <c r="A1211" s="64"/>
      <c r="B1211" s="4" t="s">
        <v>1759</v>
      </c>
      <c r="C1211" s="38">
        <v>453.73</v>
      </c>
      <c r="D1211" s="56">
        <f t="shared" si="59"/>
        <v>90.74600000000001</v>
      </c>
      <c r="E1211" s="57">
        <f>C1211+D1211</f>
        <v>544.476</v>
      </c>
    </row>
    <row r="1212" spans="1:5" ht="15.75">
      <c r="A1212" s="64" t="s">
        <v>41</v>
      </c>
      <c r="B1212" s="4" t="s">
        <v>42</v>
      </c>
      <c r="C1212" s="38"/>
      <c r="D1212" s="56"/>
      <c r="E1212" s="57"/>
    </row>
    <row r="1213" spans="1:5" ht="15.75">
      <c r="A1213" s="64"/>
      <c r="B1213" s="4" t="s">
        <v>741</v>
      </c>
      <c r="C1213" s="38">
        <v>783.51</v>
      </c>
      <c r="D1213" s="56">
        <f t="shared" si="59"/>
        <v>156.702</v>
      </c>
      <c r="E1213" s="57">
        <f>C1213+D1213</f>
        <v>940.212</v>
      </c>
    </row>
    <row r="1214" spans="1:5" ht="15.75">
      <c r="A1214" s="64"/>
      <c r="B1214" s="4" t="s">
        <v>43</v>
      </c>
      <c r="C1214" s="38">
        <v>1004.44</v>
      </c>
      <c r="D1214" s="56">
        <f t="shared" si="59"/>
        <v>200.88800000000003</v>
      </c>
      <c r="E1214" s="57">
        <f>C1214+D1214</f>
        <v>1205.328</v>
      </c>
    </row>
    <row r="1215" spans="1:5" ht="18" customHeight="1">
      <c r="A1215" s="64" t="s">
        <v>44</v>
      </c>
      <c r="B1215" s="4" t="s">
        <v>45</v>
      </c>
      <c r="C1215" s="38"/>
      <c r="D1215" s="56"/>
      <c r="E1215" s="57"/>
    </row>
    <row r="1216" spans="1:5" ht="15.75">
      <c r="A1216" s="64"/>
      <c r="B1216" s="4" t="s">
        <v>741</v>
      </c>
      <c r="C1216" s="38">
        <v>743.55</v>
      </c>
      <c r="D1216" s="56">
        <f t="shared" si="59"/>
        <v>148.71</v>
      </c>
      <c r="E1216" s="57">
        <f>C1216+D1216</f>
        <v>892.26</v>
      </c>
    </row>
    <row r="1217" spans="1:5" ht="15.75">
      <c r="A1217" s="64"/>
      <c r="B1217" s="4" t="s">
        <v>43</v>
      </c>
      <c r="C1217" s="38">
        <v>989.67</v>
      </c>
      <c r="D1217" s="56">
        <f t="shared" si="59"/>
        <v>197.934</v>
      </c>
      <c r="E1217" s="57">
        <f>C1217+D1217</f>
        <v>1187.604</v>
      </c>
    </row>
    <row r="1218" spans="1:5" ht="15.75">
      <c r="A1218" s="64" t="s">
        <v>46</v>
      </c>
      <c r="B1218" s="4" t="s">
        <v>47</v>
      </c>
      <c r="C1218" s="38"/>
      <c r="D1218" s="56"/>
      <c r="E1218" s="57"/>
    </row>
    <row r="1219" spans="1:5" ht="15.75">
      <c r="A1219" s="64"/>
      <c r="B1219" s="4" t="s">
        <v>1759</v>
      </c>
      <c r="C1219" s="38">
        <v>549.87</v>
      </c>
      <c r="D1219" s="56">
        <f t="shared" si="59"/>
        <v>109.974</v>
      </c>
      <c r="E1219" s="57">
        <f>C1219+D1219</f>
        <v>659.844</v>
      </c>
    </row>
    <row r="1220" spans="1:5" ht="15.75">
      <c r="A1220" s="64" t="s">
        <v>48</v>
      </c>
      <c r="B1220" s="4" t="s">
        <v>49</v>
      </c>
      <c r="C1220" s="38"/>
      <c r="D1220" s="56"/>
      <c r="E1220" s="57"/>
    </row>
    <row r="1221" spans="1:5" ht="15.75">
      <c r="A1221" s="64"/>
      <c r="B1221" s="4" t="s">
        <v>1759</v>
      </c>
      <c r="C1221" s="38">
        <v>555.99</v>
      </c>
      <c r="D1221" s="56">
        <f t="shared" si="59"/>
        <v>111.19800000000001</v>
      </c>
      <c r="E1221" s="57">
        <f>C1221+D1221</f>
        <v>667.188</v>
      </c>
    </row>
    <row r="1222" spans="1:5" ht="15.75">
      <c r="A1222" s="64" t="s">
        <v>50</v>
      </c>
      <c r="B1222" s="4" t="s">
        <v>51</v>
      </c>
      <c r="C1222" s="38"/>
      <c r="D1222" s="56"/>
      <c r="E1222" s="57"/>
    </row>
    <row r="1223" spans="1:5" ht="15.75">
      <c r="A1223" s="64"/>
      <c r="B1223" s="4" t="s">
        <v>1760</v>
      </c>
      <c r="C1223" s="38">
        <v>645.75</v>
      </c>
      <c r="D1223" s="56">
        <f t="shared" si="59"/>
        <v>129.15</v>
      </c>
      <c r="E1223" s="57">
        <f>C1223+D1223</f>
        <v>774.9</v>
      </c>
    </row>
    <row r="1224" spans="1:5" ht="15.75">
      <c r="A1224" s="64" t="s">
        <v>52</v>
      </c>
      <c r="B1224" s="4" t="s">
        <v>53</v>
      </c>
      <c r="C1224" s="38"/>
      <c r="D1224" s="56"/>
      <c r="E1224" s="57"/>
    </row>
    <row r="1225" spans="1:5" ht="15.75">
      <c r="A1225" s="64"/>
      <c r="B1225" s="4" t="s">
        <v>741</v>
      </c>
      <c r="C1225" s="38">
        <v>746.43</v>
      </c>
      <c r="D1225" s="56">
        <f t="shared" si="59"/>
        <v>149.286</v>
      </c>
      <c r="E1225" s="57">
        <f>C1225+D1225</f>
        <v>895.7159999999999</v>
      </c>
    </row>
    <row r="1226" spans="1:5" ht="15.75">
      <c r="A1226" s="64"/>
      <c r="B1226" s="4" t="s">
        <v>43</v>
      </c>
      <c r="C1226" s="38">
        <v>992.55</v>
      </c>
      <c r="D1226" s="56">
        <f t="shared" si="59"/>
        <v>198.51</v>
      </c>
      <c r="E1226" s="57">
        <f>C1226+D1226</f>
        <v>1191.06</v>
      </c>
    </row>
    <row r="1227" spans="1:5" ht="15.75">
      <c r="A1227" s="64" t="s">
        <v>54</v>
      </c>
      <c r="B1227" s="4" t="s">
        <v>55</v>
      </c>
      <c r="C1227" s="38"/>
      <c r="D1227" s="56"/>
      <c r="E1227" s="57"/>
    </row>
    <row r="1228" spans="1:5" ht="15.75">
      <c r="A1228" s="64"/>
      <c r="B1228" s="4" t="s">
        <v>741</v>
      </c>
      <c r="C1228" s="38">
        <v>59</v>
      </c>
      <c r="D1228" s="56">
        <f t="shared" si="59"/>
        <v>11.8</v>
      </c>
      <c r="E1228" s="57">
        <f>C1228+D1228</f>
        <v>70.8</v>
      </c>
    </row>
    <row r="1229" spans="1:5" ht="15.75">
      <c r="A1229" s="64"/>
      <c r="B1229" s="4" t="s">
        <v>43</v>
      </c>
      <c r="C1229" s="38">
        <v>168.39</v>
      </c>
      <c r="D1229" s="56">
        <f t="shared" si="59"/>
        <v>33.678</v>
      </c>
      <c r="E1229" s="57">
        <f>C1229+D1229</f>
        <v>202.06799999999998</v>
      </c>
    </row>
    <row r="1230" spans="1:5" ht="15.75">
      <c r="A1230" s="64" t="s">
        <v>56</v>
      </c>
      <c r="B1230" s="4" t="s">
        <v>57</v>
      </c>
      <c r="C1230" s="38"/>
      <c r="D1230" s="56"/>
      <c r="E1230" s="57"/>
    </row>
    <row r="1231" spans="1:5" ht="15.75">
      <c r="A1231" s="64"/>
      <c r="B1231" s="4" t="s">
        <v>1760</v>
      </c>
      <c r="C1231" s="38">
        <v>776.2</v>
      </c>
      <c r="D1231" s="56">
        <f t="shared" si="59"/>
        <v>155.24</v>
      </c>
      <c r="E1231" s="57">
        <f>C1231+D1231</f>
        <v>931.44</v>
      </c>
    </row>
    <row r="1232" spans="1:5" ht="15.75">
      <c r="A1232" s="64" t="s">
        <v>58</v>
      </c>
      <c r="B1232" s="4" t="s">
        <v>59</v>
      </c>
      <c r="C1232" s="38"/>
      <c r="D1232" s="56"/>
      <c r="E1232" s="57"/>
    </row>
    <row r="1233" spans="1:5" ht="15.75">
      <c r="A1233" s="64"/>
      <c r="B1233" s="4" t="s">
        <v>741</v>
      </c>
      <c r="C1233" s="38">
        <v>734.08</v>
      </c>
      <c r="D1233" s="56">
        <f t="shared" si="59"/>
        <v>146.816</v>
      </c>
      <c r="E1233" s="57">
        <f>C1233+D1233</f>
        <v>880.8960000000001</v>
      </c>
    </row>
    <row r="1234" spans="1:5" ht="15.75">
      <c r="A1234" s="64"/>
      <c r="B1234" s="4" t="s">
        <v>43</v>
      </c>
      <c r="C1234" s="38">
        <v>980.2</v>
      </c>
      <c r="D1234" s="56">
        <f t="shared" si="59"/>
        <v>196.04000000000002</v>
      </c>
      <c r="E1234" s="57">
        <f>C1234+D1234</f>
        <v>1176.24</v>
      </c>
    </row>
    <row r="1235" spans="1:5" ht="15.75">
      <c r="A1235" s="64" t="s">
        <v>60</v>
      </c>
      <c r="B1235" s="4" t="s">
        <v>61</v>
      </c>
      <c r="C1235" s="38"/>
      <c r="D1235" s="56"/>
      <c r="E1235" s="57"/>
    </row>
    <row r="1236" spans="1:5" ht="15.75">
      <c r="A1236" s="64"/>
      <c r="B1236" s="4" t="s">
        <v>741</v>
      </c>
      <c r="C1236" s="38">
        <v>403.56</v>
      </c>
      <c r="D1236" s="56">
        <f t="shared" si="59"/>
        <v>80.712</v>
      </c>
      <c r="E1236" s="57">
        <f>C1236+D1236</f>
        <v>484.272</v>
      </c>
    </row>
    <row r="1237" spans="1:5" ht="15.75">
      <c r="A1237" s="64"/>
      <c r="B1237" s="4" t="s">
        <v>43</v>
      </c>
      <c r="C1237" s="38">
        <v>512.95</v>
      </c>
      <c r="D1237" s="56">
        <f aca="true" t="shared" si="60" ref="D1237:D1299">C1237*0.2</f>
        <v>102.59000000000002</v>
      </c>
      <c r="E1237" s="57">
        <f>C1237+D1237</f>
        <v>615.5400000000001</v>
      </c>
    </row>
    <row r="1238" spans="1:5" ht="15.75">
      <c r="A1238" s="64" t="s">
        <v>62</v>
      </c>
      <c r="B1238" s="4" t="s">
        <v>63</v>
      </c>
      <c r="C1238" s="38"/>
      <c r="D1238" s="56"/>
      <c r="E1238" s="57"/>
    </row>
    <row r="1239" spans="1:5" ht="15.75">
      <c r="A1239" s="64"/>
      <c r="B1239" s="4" t="s">
        <v>741</v>
      </c>
      <c r="C1239" s="38">
        <v>505.72</v>
      </c>
      <c r="D1239" s="56">
        <f t="shared" si="60"/>
        <v>101.144</v>
      </c>
      <c r="E1239" s="57">
        <f>C1239+D1239</f>
        <v>606.864</v>
      </c>
    </row>
    <row r="1240" spans="1:5" ht="15.75">
      <c r="A1240" s="64" t="s">
        <v>64</v>
      </c>
      <c r="B1240" s="4" t="s">
        <v>2055</v>
      </c>
      <c r="C1240" s="38"/>
      <c r="D1240" s="56"/>
      <c r="E1240" s="57"/>
    </row>
    <row r="1241" spans="1:5" ht="15.75">
      <c r="A1241" s="64"/>
      <c r="B1241" s="4" t="s">
        <v>2749</v>
      </c>
      <c r="C1241" s="38">
        <v>466.97</v>
      </c>
      <c r="D1241" s="56">
        <f t="shared" si="60"/>
        <v>93.394</v>
      </c>
      <c r="E1241" s="57">
        <f>C1241+D1241</f>
        <v>560.364</v>
      </c>
    </row>
    <row r="1242" spans="1:5" ht="15.75">
      <c r="A1242" s="24" t="s">
        <v>2056</v>
      </c>
      <c r="B1242" s="4" t="s">
        <v>2057</v>
      </c>
      <c r="C1242" s="38">
        <v>535.47</v>
      </c>
      <c r="D1242" s="56">
        <f t="shared" si="60"/>
        <v>107.09400000000001</v>
      </c>
      <c r="E1242" s="57">
        <f>C1242+D1242</f>
        <v>642.5640000000001</v>
      </c>
    </row>
    <row r="1243" spans="1:5" ht="15.75">
      <c r="A1243" s="24" t="s">
        <v>2058</v>
      </c>
      <c r="B1243" s="4" t="s">
        <v>2059</v>
      </c>
      <c r="C1243" s="38">
        <v>506.25</v>
      </c>
      <c r="D1243" s="56">
        <f t="shared" si="60"/>
        <v>101.25</v>
      </c>
      <c r="E1243" s="57">
        <f>C1243+D1243</f>
        <v>607.5</v>
      </c>
    </row>
    <row r="1244" spans="1:5" ht="15.75">
      <c r="A1244" s="24" t="s">
        <v>2061</v>
      </c>
      <c r="B1244" s="4" t="s">
        <v>1339</v>
      </c>
      <c r="C1244" s="38">
        <v>82.36</v>
      </c>
      <c r="D1244" s="56">
        <f t="shared" si="60"/>
        <v>16.472</v>
      </c>
      <c r="E1244" s="57">
        <f>C1244+D1244</f>
        <v>98.832</v>
      </c>
    </row>
    <row r="1245" spans="1:5" ht="15.75">
      <c r="A1245" s="64" t="s">
        <v>2062</v>
      </c>
      <c r="B1245" s="4" t="s">
        <v>2063</v>
      </c>
      <c r="C1245" s="38"/>
      <c r="D1245" s="56"/>
      <c r="E1245" s="57"/>
    </row>
    <row r="1246" spans="1:5" ht="15.75">
      <c r="A1246" s="64"/>
      <c r="B1246" s="4" t="s">
        <v>741</v>
      </c>
      <c r="C1246" s="38">
        <v>142.49</v>
      </c>
      <c r="D1246" s="56">
        <f t="shared" si="60"/>
        <v>28.498000000000005</v>
      </c>
      <c r="E1246" s="57">
        <f>C1246+D1246</f>
        <v>170.988</v>
      </c>
    </row>
    <row r="1247" spans="1:5" ht="15.75">
      <c r="A1247" s="64"/>
      <c r="B1247" s="10" t="s">
        <v>43</v>
      </c>
      <c r="C1247" s="38">
        <v>251.87</v>
      </c>
      <c r="D1247" s="56">
        <f t="shared" si="60"/>
        <v>50.374</v>
      </c>
      <c r="E1247" s="57">
        <f>C1247+D1247</f>
        <v>302.244</v>
      </c>
    </row>
    <row r="1248" spans="1:5" ht="15.75">
      <c r="A1248" s="64" t="s">
        <v>2064</v>
      </c>
      <c r="B1248" s="4" t="s">
        <v>2065</v>
      </c>
      <c r="C1248" s="38"/>
      <c r="D1248" s="56"/>
      <c r="E1248" s="57"/>
    </row>
    <row r="1249" spans="1:5" ht="15.75">
      <c r="A1249" s="64"/>
      <c r="B1249" s="4" t="s">
        <v>1759</v>
      </c>
      <c r="C1249" s="38">
        <v>1355.84</v>
      </c>
      <c r="D1249" s="56">
        <f t="shared" si="60"/>
        <v>271.168</v>
      </c>
      <c r="E1249" s="57">
        <f>C1249+D1249</f>
        <v>1627.0079999999998</v>
      </c>
    </row>
    <row r="1250" spans="1:5" ht="15.75">
      <c r="A1250" s="64" t="s">
        <v>2066</v>
      </c>
      <c r="B1250" s="4" t="s">
        <v>2067</v>
      </c>
      <c r="C1250" s="38"/>
      <c r="D1250" s="56"/>
      <c r="E1250" s="57"/>
    </row>
    <row r="1251" spans="1:5" ht="15.75">
      <c r="A1251" s="64"/>
      <c r="B1251" s="4" t="s">
        <v>741</v>
      </c>
      <c r="C1251" s="38">
        <v>483.37</v>
      </c>
      <c r="D1251" s="56">
        <f t="shared" si="60"/>
        <v>96.674</v>
      </c>
      <c r="E1251" s="57">
        <f>C1251+D1251</f>
        <v>580.044</v>
      </c>
    </row>
    <row r="1252" spans="1:5" ht="15.75">
      <c r="A1252" s="64"/>
      <c r="B1252" s="10" t="s">
        <v>43</v>
      </c>
      <c r="C1252" s="38">
        <v>530.68</v>
      </c>
      <c r="D1252" s="56">
        <f t="shared" si="60"/>
        <v>106.136</v>
      </c>
      <c r="E1252" s="57">
        <f>C1252+D1252</f>
        <v>636.8159999999999</v>
      </c>
    </row>
    <row r="1253" spans="1:5" ht="33.75" customHeight="1">
      <c r="A1253" s="64" t="s">
        <v>2068</v>
      </c>
      <c r="B1253" s="4" t="s">
        <v>2069</v>
      </c>
      <c r="C1253" s="38"/>
      <c r="D1253" s="56"/>
      <c r="E1253" s="57"/>
    </row>
    <row r="1254" spans="1:5" ht="15.75">
      <c r="A1254" s="64"/>
      <c r="B1254" s="4" t="s">
        <v>741</v>
      </c>
      <c r="C1254" s="38">
        <v>661.63</v>
      </c>
      <c r="D1254" s="56">
        <f t="shared" si="60"/>
        <v>132.326</v>
      </c>
      <c r="E1254" s="57">
        <f>C1254+D1254</f>
        <v>793.956</v>
      </c>
    </row>
    <row r="1255" spans="1:5" ht="15.75">
      <c r="A1255" s="64"/>
      <c r="B1255" s="10" t="s">
        <v>43</v>
      </c>
      <c r="C1255" s="38">
        <v>907.75</v>
      </c>
      <c r="D1255" s="56">
        <f t="shared" si="60"/>
        <v>181.55</v>
      </c>
      <c r="E1255" s="57">
        <f>C1255+D1255</f>
        <v>1089.3</v>
      </c>
    </row>
    <row r="1256" spans="1:5" ht="15.75">
      <c r="A1256" s="24" t="s">
        <v>2070</v>
      </c>
      <c r="B1256" s="4" t="s">
        <v>2071</v>
      </c>
      <c r="C1256" s="38">
        <v>666.44</v>
      </c>
      <c r="D1256" s="56">
        <f t="shared" si="60"/>
        <v>133.288</v>
      </c>
      <c r="E1256" s="57">
        <f>C1256+D1256</f>
        <v>799.7280000000001</v>
      </c>
    </row>
    <row r="1257" spans="1:5" ht="15.75">
      <c r="A1257" s="24" t="s">
        <v>2072</v>
      </c>
      <c r="B1257" s="4" t="s">
        <v>2073</v>
      </c>
      <c r="C1257" s="38">
        <v>608.64</v>
      </c>
      <c r="D1257" s="56">
        <f t="shared" si="60"/>
        <v>121.72800000000001</v>
      </c>
      <c r="E1257" s="57">
        <f>C1257+D1257</f>
        <v>730.3679999999999</v>
      </c>
    </row>
    <row r="1258" spans="1:5" ht="15.75">
      <c r="A1258" s="64" t="s">
        <v>2074</v>
      </c>
      <c r="B1258" s="4" t="s">
        <v>2075</v>
      </c>
      <c r="C1258" s="38"/>
      <c r="D1258" s="56"/>
      <c r="E1258" s="57"/>
    </row>
    <row r="1259" spans="1:5" ht="15.75">
      <c r="A1259" s="64"/>
      <c r="B1259" s="4" t="s">
        <v>741</v>
      </c>
      <c r="C1259" s="38">
        <v>369.29</v>
      </c>
      <c r="D1259" s="56">
        <f t="shared" si="60"/>
        <v>73.858</v>
      </c>
      <c r="E1259" s="57">
        <f>C1259+D1259</f>
        <v>443.148</v>
      </c>
    </row>
    <row r="1260" spans="1:5" ht="15.75">
      <c r="A1260" s="64"/>
      <c r="B1260" s="10" t="s">
        <v>43</v>
      </c>
      <c r="C1260" s="38">
        <v>533.37</v>
      </c>
      <c r="D1260" s="56">
        <f t="shared" si="60"/>
        <v>106.674</v>
      </c>
      <c r="E1260" s="57">
        <f>C1260+D1260</f>
        <v>640.044</v>
      </c>
    </row>
    <row r="1261" spans="1:5" ht="15.75">
      <c r="A1261" s="64" t="s">
        <v>2076</v>
      </c>
      <c r="B1261" s="4" t="s">
        <v>2077</v>
      </c>
      <c r="C1261" s="38"/>
      <c r="D1261" s="56"/>
      <c r="E1261" s="57"/>
    </row>
    <row r="1262" spans="1:5" ht="15.75">
      <c r="A1262" s="64"/>
      <c r="B1262" s="4" t="s">
        <v>741</v>
      </c>
      <c r="C1262" s="38">
        <v>740.31</v>
      </c>
      <c r="D1262" s="56">
        <f t="shared" si="60"/>
        <v>148.06199999999998</v>
      </c>
      <c r="E1262" s="57">
        <f>C1262+D1262</f>
        <v>888.372</v>
      </c>
    </row>
    <row r="1263" spans="1:5" ht="15.75">
      <c r="A1263" s="64"/>
      <c r="B1263" s="4" t="s">
        <v>43</v>
      </c>
      <c r="C1263" s="38">
        <v>986.43</v>
      </c>
      <c r="D1263" s="56">
        <f t="shared" si="60"/>
        <v>197.286</v>
      </c>
      <c r="E1263" s="57">
        <f>C1263+D1263</f>
        <v>1183.716</v>
      </c>
    </row>
    <row r="1264" spans="1:5" ht="15.75">
      <c r="A1264" s="64" t="s">
        <v>2078</v>
      </c>
      <c r="B1264" s="4" t="s">
        <v>2079</v>
      </c>
      <c r="C1264" s="44"/>
      <c r="D1264" s="56"/>
      <c r="E1264" s="57"/>
    </row>
    <row r="1265" spans="1:5" ht="15.75">
      <c r="A1265" s="64"/>
      <c r="B1265" s="4" t="s">
        <v>1759</v>
      </c>
      <c r="C1265" s="44">
        <v>565.43</v>
      </c>
      <c r="D1265" s="56">
        <f t="shared" si="60"/>
        <v>113.086</v>
      </c>
      <c r="E1265" s="57">
        <f>C1265+D1265</f>
        <v>678.516</v>
      </c>
    </row>
    <row r="1266" spans="1:5" ht="15.75">
      <c r="A1266" s="64" t="s">
        <v>2080</v>
      </c>
      <c r="B1266" s="4" t="s">
        <v>2081</v>
      </c>
      <c r="C1266" s="38"/>
      <c r="D1266" s="56"/>
      <c r="E1266" s="57"/>
    </row>
    <row r="1267" spans="1:5" ht="15.75">
      <c r="A1267" s="64"/>
      <c r="B1267" s="4" t="s">
        <v>741</v>
      </c>
      <c r="C1267" s="38">
        <v>743.55</v>
      </c>
      <c r="D1267" s="56">
        <f t="shared" si="60"/>
        <v>148.71</v>
      </c>
      <c r="E1267" s="57">
        <f>C1267+D1267</f>
        <v>892.26</v>
      </c>
    </row>
    <row r="1268" spans="1:5" ht="15.75">
      <c r="A1268" s="64"/>
      <c r="B1268" s="4" t="s">
        <v>43</v>
      </c>
      <c r="C1268" s="38">
        <v>989.67</v>
      </c>
      <c r="D1268" s="56">
        <f t="shared" si="60"/>
        <v>197.934</v>
      </c>
      <c r="E1268" s="57">
        <f>C1268+D1268</f>
        <v>1187.604</v>
      </c>
    </row>
    <row r="1269" spans="1:5" ht="15.75">
      <c r="A1269" s="64" t="s">
        <v>2082</v>
      </c>
      <c r="B1269" s="4" t="s">
        <v>14</v>
      </c>
      <c r="C1269" s="38"/>
      <c r="D1269" s="56"/>
      <c r="E1269" s="57"/>
    </row>
    <row r="1270" spans="1:5" ht="15.75">
      <c r="A1270" s="64"/>
      <c r="B1270" s="4" t="s">
        <v>1759</v>
      </c>
      <c r="C1270" s="38">
        <v>593.46</v>
      </c>
      <c r="D1270" s="56">
        <f t="shared" si="60"/>
        <v>118.69200000000001</v>
      </c>
      <c r="E1270" s="57">
        <f>C1270+D1270</f>
        <v>712.152</v>
      </c>
    </row>
    <row r="1271" spans="1:5" ht="15.75">
      <c r="A1271" s="24" t="s">
        <v>15</v>
      </c>
      <c r="B1271" s="4" t="s">
        <v>2511</v>
      </c>
      <c r="C1271" s="39">
        <v>556.1</v>
      </c>
      <c r="D1271" s="56">
        <f t="shared" si="60"/>
        <v>111.22000000000001</v>
      </c>
      <c r="E1271" s="57">
        <f>C1271+D1271</f>
        <v>667.32</v>
      </c>
    </row>
    <row r="1272" spans="1:5" ht="15.75">
      <c r="A1272" s="24" t="s">
        <v>16</v>
      </c>
      <c r="B1272" s="4" t="s">
        <v>2513</v>
      </c>
      <c r="C1272" s="39">
        <v>2728.64</v>
      </c>
      <c r="D1272" s="56">
        <f t="shared" si="60"/>
        <v>545.728</v>
      </c>
      <c r="E1272" s="57">
        <f>C1272+D1272</f>
        <v>3274.368</v>
      </c>
    </row>
    <row r="1273" spans="1:5" ht="15.75">
      <c r="A1273" s="27"/>
      <c r="B1273" s="1"/>
      <c r="C1273" s="46"/>
      <c r="D1273" s="56"/>
      <c r="E1273" s="57"/>
    </row>
    <row r="1274" spans="1:5" ht="15.75">
      <c r="A1274" s="27"/>
      <c r="B1274" s="1"/>
      <c r="C1274" s="46"/>
      <c r="D1274" s="56"/>
      <c r="E1274" s="57"/>
    </row>
    <row r="1275" spans="1:5" ht="15.75">
      <c r="A1275" s="27"/>
      <c r="B1275" s="13" t="s">
        <v>17</v>
      </c>
      <c r="C1275" s="46"/>
      <c r="D1275" s="56"/>
      <c r="E1275" s="57"/>
    </row>
    <row r="1276" spans="1:5" ht="15.75">
      <c r="A1276" s="23" t="s">
        <v>507</v>
      </c>
      <c r="B1276" s="3" t="s">
        <v>1756</v>
      </c>
      <c r="C1276" s="38"/>
      <c r="D1276" s="56"/>
      <c r="E1276" s="57"/>
    </row>
    <row r="1277" spans="1:5" ht="15.75">
      <c r="A1277" s="64" t="s">
        <v>18</v>
      </c>
      <c r="B1277" s="4" t="s">
        <v>1762</v>
      </c>
      <c r="C1277" s="38"/>
      <c r="D1277" s="56"/>
      <c r="E1277" s="57"/>
    </row>
    <row r="1278" spans="1:5" ht="15.75">
      <c r="A1278" s="64"/>
      <c r="B1278" s="4" t="s">
        <v>1759</v>
      </c>
      <c r="C1278" s="38">
        <v>187.58</v>
      </c>
      <c r="D1278" s="56">
        <f t="shared" si="60"/>
        <v>37.516000000000005</v>
      </c>
      <c r="E1278" s="57">
        <f>C1278+D1278</f>
        <v>225.096</v>
      </c>
    </row>
    <row r="1279" spans="1:5" ht="15.75">
      <c r="A1279" s="64"/>
      <c r="B1279" s="4" t="s">
        <v>1760</v>
      </c>
      <c r="C1279" s="38">
        <v>353.13</v>
      </c>
      <c r="D1279" s="56">
        <f t="shared" si="60"/>
        <v>70.626</v>
      </c>
      <c r="E1279" s="57">
        <f>C1279+D1279</f>
        <v>423.756</v>
      </c>
    </row>
    <row r="1280" spans="1:5" ht="15.75">
      <c r="A1280" s="64" t="s">
        <v>19</v>
      </c>
      <c r="B1280" s="4" t="s">
        <v>1758</v>
      </c>
      <c r="C1280" s="38"/>
      <c r="D1280" s="56"/>
      <c r="E1280" s="57"/>
    </row>
    <row r="1281" spans="1:5" ht="15.75">
      <c r="A1281" s="64"/>
      <c r="B1281" s="4" t="s">
        <v>1759</v>
      </c>
      <c r="C1281" s="38">
        <v>286.42</v>
      </c>
      <c r="D1281" s="56">
        <f t="shared" si="60"/>
        <v>57.284000000000006</v>
      </c>
      <c r="E1281" s="57">
        <f>C1281+D1281</f>
        <v>343.704</v>
      </c>
    </row>
    <row r="1282" spans="1:5" ht="15.75">
      <c r="A1282" s="64"/>
      <c r="B1282" s="4" t="s">
        <v>1760</v>
      </c>
      <c r="C1282" s="38">
        <v>395.81</v>
      </c>
      <c r="D1282" s="56">
        <f t="shared" si="60"/>
        <v>79.162</v>
      </c>
      <c r="E1282" s="57">
        <f>C1282+D1282</f>
        <v>474.972</v>
      </c>
    </row>
    <row r="1283" spans="1:5" ht="48" customHeight="1">
      <c r="A1283" s="24" t="s">
        <v>20</v>
      </c>
      <c r="B1283" s="4" t="s">
        <v>21</v>
      </c>
      <c r="C1283" s="38">
        <v>1333.8</v>
      </c>
      <c r="D1283" s="56">
        <f t="shared" si="60"/>
        <v>266.76</v>
      </c>
      <c r="E1283" s="57">
        <f>C1283+D1283</f>
        <v>1600.56</v>
      </c>
    </row>
    <row r="1284" spans="1:5" ht="16.5" customHeight="1">
      <c r="A1284" s="64" t="s">
        <v>506</v>
      </c>
      <c r="B1284" s="4" t="s">
        <v>1765</v>
      </c>
      <c r="C1284" s="38"/>
      <c r="D1284" s="56"/>
      <c r="E1284" s="57"/>
    </row>
    <row r="1285" spans="1:5" ht="16.5" customHeight="1">
      <c r="A1285" s="64"/>
      <c r="B1285" s="4" t="s">
        <v>1759</v>
      </c>
      <c r="C1285" s="38">
        <v>622.09</v>
      </c>
      <c r="D1285" s="56">
        <f t="shared" si="60"/>
        <v>124.418</v>
      </c>
      <c r="E1285" s="57">
        <f>C1285+D1285</f>
        <v>746.508</v>
      </c>
    </row>
    <row r="1286" spans="1:5" ht="15.75">
      <c r="A1286" s="64" t="s">
        <v>510</v>
      </c>
      <c r="B1286" s="4" t="s">
        <v>1767</v>
      </c>
      <c r="C1286" s="38"/>
      <c r="D1286" s="56"/>
      <c r="E1286" s="57"/>
    </row>
    <row r="1287" spans="1:5" ht="15.75">
      <c r="A1287" s="64"/>
      <c r="B1287" s="4" t="s">
        <v>1759</v>
      </c>
      <c r="C1287" s="38">
        <v>613</v>
      </c>
      <c r="D1287" s="56">
        <f t="shared" si="60"/>
        <v>122.60000000000001</v>
      </c>
      <c r="E1287" s="57">
        <f>C1287+D1287</f>
        <v>735.6</v>
      </c>
    </row>
    <row r="1288" spans="1:5" ht="15.75">
      <c r="A1288" s="64" t="s">
        <v>511</v>
      </c>
      <c r="B1288" s="4" t="s">
        <v>512</v>
      </c>
      <c r="C1288" s="38"/>
      <c r="D1288" s="56"/>
      <c r="E1288" s="57"/>
    </row>
    <row r="1289" spans="1:5" ht="15.75">
      <c r="A1289" s="64"/>
      <c r="B1289" s="4" t="s">
        <v>1759</v>
      </c>
      <c r="C1289" s="38">
        <v>613</v>
      </c>
      <c r="D1289" s="56">
        <f t="shared" si="60"/>
        <v>122.60000000000001</v>
      </c>
      <c r="E1289" s="57">
        <f>C1289+D1289</f>
        <v>735.6</v>
      </c>
    </row>
    <row r="1290" spans="1:5" ht="15.75">
      <c r="A1290" s="64" t="s">
        <v>513</v>
      </c>
      <c r="B1290" s="4" t="s">
        <v>514</v>
      </c>
      <c r="C1290" s="38"/>
      <c r="D1290" s="56"/>
      <c r="E1290" s="57"/>
    </row>
    <row r="1291" spans="1:5" ht="15.75">
      <c r="A1291" s="64"/>
      <c r="B1291" s="4" t="s">
        <v>1759</v>
      </c>
      <c r="C1291" s="38">
        <v>678.02</v>
      </c>
      <c r="D1291" s="56">
        <f t="shared" si="60"/>
        <v>135.604</v>
      </c>
      <c r="E1291" s="57">
        <f>C1291+D1291</f>
        <v>813.624</v>
      </c>
    </row>
    <row r="1292" spans="1:5" ht="15.75">
      <c r="A1292" s="64" t="s">
        <v>515</v>
      </c>
      <c r="B1292" s="4" t="s">
        <v>1774</v>
      </c>
      <c r="C1292" s="38"/>
      <c r="D1292" s="56"/>
      <c r="E1292" s="57"/>
    </row>
    <row r="1293" spans="1:5" ht="15.75">
      <c r="A1293" s="64"/>
      <c r="B1293" s="4" t="s">
        <v>1759</v>
      </c>
      <c r="C1293" s="38">
        <v>712.35</v>
      </c>
      <c r="D1293" s="56">
        <f t="shared" si="60"/>
        <v>142.47</v>
      </c>
      <c r="E1293" s="57">
        <f>C1293+D1293</f>
        <v>854.82</v>
      </c>
    </row>
    <row r="1294" spans="1:5" ht="15.75">
      <c r="A1294" s="64" t="s">
        <v>516</v>
      </c>
      <c r="B1294" s="4" t="s">
        <v>517</v>
      </c>
      <c r="C1294" s="38"/>
      <c r="D1294" s="56"/>
      <c r="E1294" s="57"/>
    </row>
    <row r="1295" spans="1:5" ht="15.75">
      <c r="A1295" s="64"/>
      <c r="B1295" s="4" t="s">
        <v>1759</v>
      </c>
      <c r="C1295" s="38">
        <v>633.8</v>
      </c>
      <c r="D1295" s="56">
        <f t="shared" si="60"/>
        <v>126.75999999999999</v>
      </c>
      <c r="E1295" s="57">
        <f>C1295+D1295</f>
        <v>760.56</v>
      </c>
    </row>
    <row r="1296" spans="1:5" ht="15.75">
      <c r="A1296" s="64" t="s">
        <v>518</v>
      </c>
      <c r="B1296" s="4" t="s">
        <v>519</v>
      </c>
      <c r="C1296" s="38"/>
      <c r="D1296" s="56"/>
      <c r="E1296" s="57"/>
    </row>
    <row r="1297" spans="1:5" ht="15.75">
      <c r="A1297" s="64"/>
      <c r="B1297" s="4" t="s">
        <v>1759</v>
      </c>
      <c r="C1297" s="38">
        <v>641</v>
      </c>
      <c r="D1297" s="56">
        <f t="shared" si="60"/>
        <v>128.20000000000002</v>
      </c>
      <c r="E1297" s="57">
        <f>C1297+D1297</f>
        <v>769.2</v>
      </c>
    </row>
    <row r="1298" spans="1:5" ht="15.75">
      <c r="A1298" s="64" t="s">
        <v>520</v>
      </c>
      <c r="B1298" s="4" t="s">
        <v>521</v>
      </c>
      <c r="C1298" s="38"/>
      <c r="D1298" s="56"/>
      <c r="E1298" s="57"/>
    </row>
    <row r="1299" spans="1:5" ht="15.75">
      <c r="A1299" s="64"/>
      <c r="B1299" s="4" t="s">
        <v>1759</v>
      </c>
      <c r="C1299" s="38">
        <v>608.86</v>
      </c>
      <c r="D1299" s="56">
        <f t="shared" si="60"/>
        <v>121.772</v>
      </c>
      <c r="E1299" s="57">
        <f>C1299+D1299</f>
        <v>730.6320000000001</v>
      </c>
    </row>
    <row r="1300" spans="1:5" ht="15.75">
      <c r="A1300" s="64" t="s">
        <v>522</v>
      </c>
      <c r="B1300" s="4" t="s">
        <v>2739</v>
      </c>
      <c r="C1300" s="38"/>
      <c r="D1300" s="56"/>
      <c r="E1300" s="57"/>
    </row>
    <row r="1301" spans="1:5" ht="15.75">
      <c r="A1301" s="64"/>
      <c r="B1301" s="4" t="s">
        <v>2740</v>
      </c>
      <c r="C1301" s="38">
        <v>349.71</v>
      </c>
      <c r="D1301" s="56">
        <f aca="true" t="shared" si="61" ref="D1301:D1364">C1301*0.2</f>
        <v>69.942</v>
      </c>
      <c r="E1301" s="57">
        <f>C1301+D1301</f>
        <v>419.652</v>
      </c>
    </row>
    <row r="1302" spans="1:5" ht="15.75">
      <c r="A1302" s="64" t="s">
        <v>523</v>
      </c>
      <c r="B1302" s="4" t="s">
        <v>2742</v>
      </c>
      <c r="C1302" s="38"/>
      <c r="D1302" s="56"/>
      <c r="E1302" s="57"/>
    </row>
    <row r="1303" spans="1:5" ht="15.75">
      <c r="A1303" s="64"/>
      <c r="B1303" s="4" t="s">
        <v>1759</v>
      </c>
      <c r="C1303" s="38">
        <v>283.25</v>
      </c>
      <c r="D1303" s="56">
        <f t="shared" si="61"/>
        <v>56.650000000000006</v>
      </c>
      <c r="E1303" s="57">
        <f>C1303+D1303</f>
        <v>339.9</v>
      </c>
    </row>
    <row r="1304" spans="1:5" ht="15.75">
      <c r="A1304" s="64"/>
      <c r="B1304" s="4" t="s">
        <v>1760</v>
      </c>
      <c r="C1304" s="38">
        <v>447.32</v>
      </c>
      <c r="D1304" s="56">
        <f t="shared" si="61"/>
        <v>89.464</v>
      </c>
      <c r="E1304" s="57">
        <f>C1304+D1304</f>
        <v>536.784</v>
      </c>
    </row>
    <row r="1305" spans="1:5" ht="15.75">
      <c r="A1305" s="64" t="s">
        <v>524</v>
      </c>
      <c r="B1305" s="4" t="s">
        <v>2744</v>
      </c>
      <c r="C1305" s="38"/>
      <c r="D1305" s="56"/>
      <c r="E1305" s="57"/>
    </row>
    <row r="1306" spans="1:5" ht="15.75">
      <c r="A1306" s="64"/>
      <c r="B1306" s="4" t="s">
        <v>741</v>
      </c>
      <c r="C1306" s="38">
        <v>1136.6</v>
      </c>
      <c r="D1306" s="56">
        <f t="shared" si="61"/>
        <v>227.32</v>
      </c>
      <c r="E1306" s="57">
        <f>C1306+D1306</f>
        <v>1363.9199999999998</v>
      </c>
    </row>
    <row r="1307" spans="1:5" ht="15.75">
      <c r="A1307" s="64"/>
      <c r="B1307" s="4" t="s">
        <v>2745</v>
      </c>
      <c r="C1307" s="38">
        <v>1683.52</v>
      </c>
      <c r="D1307" s="56">
        <f t="shared" si="61"/>
        <v>336.704</v>
      </c>
      <c r="E1307" s="57">
        <f>C1307+D1307</f>
        <v>2020.224</v>
      </c>
    </row>
    <row r="1308" spans="1:5" ht="48.75" customHeight="1">
      <c r="A1308" s="24" t="s">
        <v>525</v>
      </c>
      <c r="B1308" s="4" t="s">
        <v>1151</v>
      </c>
      <c r="C1308" s="38">
        <v>1076.2</v>
      </c>
      <c r="D1308" s="56">
        <f t="shared" si="61"/>
        <v>215.24</v>
      </c>
      <c r="E1308" s="57">
        <f>C1308+D1308</f>
        <v>1291.44</v>
      </c>
    </row>
    <row r="1309" spans="1:5" ht="15.75">
      <c r="A1309" s="64" t="s">
        <v>1152</v>
      </c>
      <c r="B1309" s="4" t="s">
        <v>1153</v>
      </c>
      <c r="C1309" s="38"/>
      <c r="D1309" s="56"/>
      <c r="E1309" s="57"/>
    </row>
    <row r="1310" spans="1:5" ht="15.75">
      <c r="A1310" s="64"/>
      <c r="B1310" s="4" t="s">
        <v>1759</v>
      </c>
      <c r="C1310" s="38">
        <v>444.91</v>
      </c>
      <c r="D1310" s="56">
        <f t="shared" si="61"/>
        <v>88.98200000000001</v>
      </c>
      <c r="E1310" s="57">
        <f>C1310+D1310</f>
        <v>533.892</v>
      </c>
    </row>
    <row r="1311" spans="1:5" ht="15.75">
      <c r="A1311" s="64" t="s">
        <v>1154</v>
      </c>
      <c r="B1311" s="4" t="s">
        <v>1126</v>
      </c>
      <c r="C1311" s="38"/>
      <c r="D1311" s="56"/>
      <c r="E1311" s="57"/>
    </row>
    <row r="1312" spans="1:5" ht="15.75">
      <c r="A1312" s="64"/>
      <c r="B1312" s="4" t="s">
        <v>1759</v>
      </c>
      <c r="C1312" s="38">
        <v>442.53</v>
      </c>
      <c r="D1312" s="56">
        <f t="shared" si="61"/>
        <v>88.506</v>
      </c>
      <c r="E1312" s="57">
        <f>C1312+D1312</f>
        <v>531.036</v>
      </c>
    </row>
    <row r="1313" spans="1:5" ht="15.75">
      <c r="A1313" s="64" t="s">
        <v>1155</v>
      </c>
      <c r="B1313" s="4" t="s">
        <v>1156</v>
      </c>
      <c r="C1313" s="38"/>
      <c r="D1313" s="56"/>
      <c r="E1313" s="57"/>
    </row>
    <row r="1314" spans="1:5" ht="15.75">
      <c r="A1314" s="64"/>
      <c r="B1314" s="4" t="s">
        <v>1759</v>
      </c>
      <c r="C1314" s="38">
        <v>433.45</v>
      </c>
      <c r="D1314" s="56">
        <f t="shared" si="61"/>
        <v>86.69</v>
      </c>
      <c r="E1314" s="57">
        <f>C1314+D1314</f>
        <v>520.14</v>
      </c>
    </row>
    <row r="1315" spans="1:5" ht="15.75">
      <c r="A1315" s="64" t="s">
        <v>2128</v>
      </c>
      <c r="B1315" s="4" t="s">
        <v>1130</v>
      </c>
      <c r="C1315" s="38"/>
      <c r="D1315" s="56"/>
      <c r="E1315" s="57"/>
    </row>
    <row r="1316" spans="1:5" ht="15.75">
      <c r="A1316" s="64"/>
      <c r="B1316" s="4" t="s">
        <v>1759</v>
      </c>
      <c r="C1316" s="38">
        <v>461.05</v>
      </c>
      <c r="D1316" s="56">
        <f t="shared" si="61"/>
        <v>92.21000000000001</v>
      </c>
      <c r="E1316" s="57">
        <f>C1316+D1316</f>
        <v>553.26</v>
      </c>
    </row>
    <row r="1317" spans="1:5" ht="15.75">
      <c r="A1317" s="64" t="s">
        <v>2129</v>
      </c>
      <c r="B1317" s="4" t="s">
        <v>2130</v>
      </c>
      <c r="C1317" s="38"/>
      <c r="D1317" s="56"/>
      <c r="E1317" s="57"/>
    </row>
    <row r="1318" spans="1:5" ht="15.75">
      <c r="A1318" s="64"/>
      <c r="B1318" s="4" t="s">
        <v>1759</v>
      </c>
      <c r="C1318" s="38">
        <v>433.45</v>
      </c>
      <c r="D1318" s="56">
        <f t="shared" si="61"/>
        <v>86.69</v>
      </c>
      <c r="E1318" s="57">
        <f>C1318+D1318</f>
        <v>520.14</v>
      </c>
    </row>
    <row r="1319" spans="1:5" ht="15.75">
      <c r="A1319" s="64" t="s">
        <v>2131</v>
      </c>
      <c r="B1319" s="4" t="s">
        <v>1134</v>
      </c>
      <c r="C1319" s="38"/>
      <c r="D1319" s="56"/>
      <c r="E1319" s="57"/>
    </row>
    <row r="1320" spans="1:5" ht="15.75">
      <c r="A1320" s="64"/>
      <c r="B1320" s="4" t="s">
        <v>1759</v>
      </c>
      <c r="C1320" s="38">
        <v>433.45</v>
      </c>
      <c r="D1320" s="56">
        <f t="shared" si="61"/>
        <v>86.69</v>
      </c>
      <c r="E1320" s="57">
        <f>C1320+D1320</f>
        <v>520.14</v>
      </c>
    </row>
    <row r="1321" spans="1:5" ht="15.75">
      <c r="A1321" s="64" t="s">
        <v>2132</v>
      </c>
      <c r="B1321" s="4" t="s">
        <v>2133</v>
      </c>
      <c r="C1321" s="38"/>
      <c r="D1321" s="56"/>
      <c r="E1321" s="57"/>
    </row>
    <row r="1322" spans="1:5" ht="15.75">
      <c r="A1322" s="64"/>
      <c r="B1322" s="4" t="s">
        <v>1759</v>
      </c>
      <c r="C1322" s="38">
        <v>439.84</v>
      </c>
      <c r="D1322" s="56">
        <f t="shared" si="61"/>
        <v>87.968</v>
      </c>
      <c r="E1322" s="57">
        <f>C1322+D1322</f>
        <v>527.808</v>
      </c>
    </row>
    <row r="1323" spans="1:5" ht="15.75">
      <c r="A1323" s="64" t="s">
        <v>2134</v>
      </c>
      <c r="B1323" s="4" t="s">
        <v>1138</v>
      </c>
      <c r="C1323" s="38"/>
      <c r="D1323" s="56"/>
      <c r="E1323" s="57"/>
    </row>
    <row r="1324" spans="1:5" ht="15.75">
      <c r="A1324" s="64"/>
      <c r="B1324" s="4" t="s">
        <v>1759</v>
      </c>
      <c r="C1324" s="38">
        <v>451.84</v>
      </c>
      <c r="D1324" s="56">
        <f t="shared" si="61"/>
        <v>90.368</v>
      </c>
      <c r="E1324" s="57">
        <f>C1324+D1324</f>
        <v>542.208</v>
      </c>
    </row>
    <row r="1325" spans="1:5" ht="15.75">
      <c r="A1325" s="64" t="s">
        <v>2135</v>
      </c>
      <c r="B1325" s="4" t="s">
        <v>2136</v>
      </c>
      <c r="C1325" s="38"/>
      <c r="D1325" s="56"/>
      <c r="E1325" s="57"/>
    </row>
    <row r="1326" spans="1:5" ht="15.75">
      <c r="A1326" s="64"/>
      <c r="B1326" s="4" t="s">
        <v>1759</v>
      </c>
      <c r="C1326" s="38">
        <v>429.31</v>
      </c>
      <c r="D1326" s="56">
        <f t="shared" si="61"/>
        <v>85.86200000000001</v>
      </c>
      <c r="E1326" s="57">
        <f>C1326+D1326</f>
        <v>515.172</v>
      </c>
    </row>
    <row r="1327" spans="1:5" ht="15.75">
      <c r="A1327" s="64" t="s">
        <v>2137</v>
      </c>
      <c r="B1327" s="4" t="s">
        <v>1142</v>
      </c>
      <c r="C1327" s="38"/>
      <c r="D1327" s="56"/>
      <c r="E1327" s="57"/>
    </row>
    <row r="1328" spans="1:5" ht="15.75">
      <c r="A1328" s="64"/>
      <c r="B1328" s="4" t="s">
        <v>1759</v>
      </c>
      <c r="C1328" s="38">
        <v>429.31</v>
      </c>
      <c r="D1328" s="56">
        <f t="shared" si="61"/>
        <v>85.86200000000001</v>
      </c>
      <c r="E1328" s="57">
        <f>C1328+D1328</f>
        <v>515.172</v>
      </c>
    </row>
    <row r="1329" spans="1:5" ht="15.75">
      <c r="A1329" s="64" t="s">
        <v>2138</v>
      </c>
      <c r="B1329" s="4" t="s">
        <v>1551</v>
      </c>
      <c r="C1329" s="38"/>
      <c r="D1329" s="56"/>
      <c r="E1329" s="57"/>
    </row>
    <row r="1330" spans="1:5" ht="15.75">
      <c r="A1330" s="64"/>
      <c r="B1330" s="4" t="s">
        <v>1759</v>
      </c>
      <c r="C1330" s="38">
        <v>427.61</v>
      </c>
      <c r="D1330" s="56">
        <f t="shared" si="61"/>
        <v>85.522</v>
      </c>
      <c r="E1330" s="57">
        <f>C1330+D1330</f>
        <v>513.1320000000001</v>
      </c>
    </row>
    <row r="1331" spans="1:5" ht="15.75">
      <c r="A1331" s="64" t="s">
        <v>1552</v>
      </c>
      <c r="B1331" s="4" t="s">
        <v>1147</v>
      </c>
      <c r="C1331" s="38"/>
      <c r="D1331" s="56"/>
      <c r="E1331" s="57"/>
    </row>
    <row r="1332" spans="1:5" ht="15.75">
      <c r="A1332" s="64"/>
      <c r="B1332" s="4" t="s">
        <v>1759</v>
      </c>
      <c r="C1332" s="38">
        <v>433.35</v>
      </c>
      <c r="D1332" s="56">
        <f t="shared" si="61"/>
        <v>86.67000000000002</v>
      </c>
      <c r="E1332" s="57">
        <f>C1332+D1332</f>
        <v>520.02</v>
      </c>
    </row>
    <row r="1333" spans="1:5" ht="15.75">
      <c r="A1333" s="64" t="s">
        <v>1553</v>
      </c>
      <c r="B1333" s="4" t="s">
        <v>1149</v>
      </c>
      <c r="C1333" s="38"/>
      <c r="D1333" s="56"/>
      <c r="E1333" s="57"/>
    </row>
    <row r="1334" spans="1:5" ht="15.75">
      <c r="A1334" s="64"/>
      <c r="B1334" s="4" t="s">
        <v>1759</v>
      </c>
      <c r="C1334" s="38">
        <v>433.45</v>
      </c>
      <c r="D1334" s="56">
        <f t="shared" si="61"/>
        <v>86.69</v>
      </c>
      <c r="E1334" s="57">
        <f>C1334+D1334</f>
        <v>520.14</v>
      </c>
    </row>
    <row r="1335" spans="1:5" ht="31.5">
      <c r="A1335" s="64" t="s">
        <v>1554</v>
      </c>
      <c r="B1335" s="4" t="s">
        <v>26</v>
      </c>
      <c r="C1335" s="38"/>
      <c r="D1335" s="56"/>
      <c r="E1335" s="57"/>
    </row>
    <row r="1336" spans="1:5" ht="15.75">
      <c r="A1336" s="64"/>
      <c r="B1336" s="4" t="s">
        <v>741</v>
      </c>
      <c r="C1336" s="38">
        <v>421.29</v>
      </c>
      <c r="D1336" s="56">
        <f t="shared" si="61"/>
        <v>84.25800000000001</v>
      </c>
      <c r="E1336" s="57">
        <f>C1336+D1336</f>
        <v>505.548</v>
      </c>
    </row>
    <row r="1337" spans="1:5" ht="15.75">
      <c r="A1337" s="64"/>
      <c r="B1337" s="4" t="s">
        <v>2745</v>
      </c>
      <c r="C1337" s="38">
        <v>530.68</v>
      </c>
      <c r="D1337" s="56">
        <f t="shared" si="61"/>
        <v>106.136</v>
      </c>
      <c r="E1337" s="57">
        <f>C1337+D1337</f>
        <v>636.8159999999999</v>
      </c>
    </row>
    <row r="1338" spans="1:5" ht="15.75">
      <c r="A1338" s="64" t="s">
        <v>1555</v>
      </c>
      <c r="B1338" s="4" t="s">
        <v>28</v>
      </c>
      <c r="C1338" s="38"/>
      <c r="D1338" s="56"/>
      <c r="E1338" s="57"/>
    </row>
    <row r="1339" spans="1:5" ht="15.75">
      <c r="A1339" s="64"/>
      <c r="B1339" s="4" t="s">
        <v>741</v>
      </c>
      <c r="C1339" s="38">
        <v>304.85</v>
      </c>
      <c r="D1339" s="56">
        <f t="shared" si="61"/>
        <v>60.970000000000006</v>
      </c>
      <c r="E1339" s="57">
        <f>C1339+D1339</f>
        <v>365.82000000000005</v>
      </c>
    </row>
    <row r="1340" spans="1:5" ht="15.75">
      <c r="A1340" s="64"/>
      <c r="B1340" s="4" t="s">
        <v>2745</v>
      </c>
      <c r="C1340" s="38">
        <v>414.24</v>
      </c>
      <c r="D1340" s="56">
        <f t="shared" si="61"/>
        <v>82.84800000000001</v>
      </c>
      <c r="E1340" s="57">
        <f>C1340+D1340</f>
        <v>497.088</v>
      </c>
    </row>
    <row r="1341" spans="1:5" ht="15.75">
      <c r="A1341" s="24" t="s">
        <v>1556</v>
      </c>
      <c r="B1341" s="4" t="s">
        <v>30</v>
      </c>
      <c r="C1341" s="44"/>
      <c r="D1341" s="56"/>
      <c r="E1341" s="57"/>
    </row>
    <row r="1342" spans="1:5" ht="15.75">
      <c r="A1342" s="24"/>
      <c r="B1342" s="4" t="s">
        <v>1759</v>
      </c>
      <c r="C1342" s="44">
        <v>656.67</v>
      </c>
      <c r="D1342" s="56">
        <f t="shared" si="61"/>
        <v>131.334</v>
      </c>
      <c r="E1342" s="57">
        <f>C1342+D1342</f>
        <v>788.0039999999999</v>
      </c>
    </row>
    <row r="1343" spans="1:5" ht="15.75">
      <c r="A1343" s="64" t="s">
        <v>1557</v>
      </c>
      <c r="B1343" s="4" t="s">
        <v>47</v>
      </c>
      <c r="C1343" s="38"/>
      <c r="D1343" s="56"/>
      <c r="E1343" s="57"/>
    </row>
    <row r="1344" spans="1:5" ht="15.75">
      <c r="A1344" s="64"/>
      <c r="B1344" s="4" t="s">
        <v>1759</v>
      </c>
      <c r="C1344" s="38">
        <v>549.87</v>
      </c>
      <c r="D1344" s="56">
        <f t="shared" si="61"/>
        <v>109.974</v>
      </c>
      <c r="E1344" s="57">
        <f>C1344+D1344</f>
        <v>659.844</v>
      </c>
    </row>
    <row r="1345" spans="1:5" ht="15.75">
      <c r="A1345" s="64" t="s">
        <v>1558</v>
      </c>
      <c r="B1345" s="4" t="s">
        <v>1545</v>
      </c>
      <c r="C1345" s="38"/>
      <c r="D1345" s="56"/>
      <c r="E1345" s="57"/>
    </row>
    <row r="1346" spans="1:5" ht="15.75">
      <c r="A1346" s="64"/>
      <c r="B1346" s="4" t="s">
        <v>1759</v>
      </c>
      <c r="C1346" s="38">
        <v>555.99</v>
      </c>
      <c r="D1346" s="56">
        <f t="shared" si="61"/>
        <v>111.19800000000001</v>
      </c>
      <c r="E1346" s="57">
        <f>C1346+D1346</f>
        <v>667.188</v>
      </c>
    </row>
    <row r="1347" spans="1:5" ht="15.75">
      <c r="A1347" s="64" t="s">
        <v>1546</v>
      </c>
      <c r="B1347" s="4" t="s">
        <v>55</v>
      </c>
      <c r="C1347" s="38"/>
      <c r="D1347" s="56"/>
      <c r="E1347" s="57"/>
    </row>
    <row r="1348" spans="1:5" ht="15.75">
      <c r="A1348" s="64"/>
      <c r="B1348" s="4" t="s">
        <v>741</v>
      </c>
      <c r="C1348" s="38">
        <v>59</v>
      </c>
      <c r="D1348" s="56">
        <f t="shared" si="61"/>
        <v>11.8</v>
      </c>
      <c r="E1348" s="57">
        <f>C1348+D1348</f>
        <v>70.8</v>
      </c>
    </row>
    <row r="1349" spans="1:5" ht="15.75">
      <c r="A1349" s="64"/>
      <c r="B1349" s="4" t="s">
        <v>43</v>
      </c>
      <c r="C1349" s="38">
        <v>168.39</v>
      </c>
      <c r="D1349" s="56">
        <f t="shared" si="61"/>
        <v>33.678</v>
      </c>
      <c r="E1349" s="57">
        <f>C1349+D1349</f>
        <v>202.06799999999998</v>
      </c>
    </row>
    <row r="1350" spans="1:5" ht="15.75">
      <c r="A1350" s="64" t="s">
        <v>1547</v>
      </c>
      <c r="B1350" s="4" t="s">
        <v>57</v>
      </c>
      <c r="C1350" s="38"/>
      <c r="D1350" s="56"/>
      <c r="E1350" s="57"/>
    </row>
    <row r="1351" spans="1:5" ht="15.75">
      <c r="A1351" s="64"/>
      <c r="B1351" s="4" t="s">
        <v>1760</v>
      </c>
      <c r="C1351" s="38">
        <v>776.2</v>
      </c>
      <c r="D1351" s="56">
        <f t="shared" si="61"/>
        <v>155.24</v>
      </c>
      <c r="E1351" s="57">
        <f>C1351+D1351</f>
        <v>931.44</v>
      </c>
    </row>
    <row r="1352" spans="1:5" ht="15.75">
      <c r="A1352" s="64" t="s">
        <v>1548</v>
      </c>
      <c r="B1352" s="4" t="s">
        <v>59</v>
      </c>
      <c r="C1352" s="38"/>
      <c r="D1352" s="56"/>
      <c r="E1352" s="57"/>
    </row>
    <row r="1353" spans="1:5" ht="15.75">
      <c r="A1353" s="64"/>
      <c r="B1353" s="4" t="s">
        <v>741</v>
      </c>
      <c r="C1353" s="38">
        <v>734.08</v>
      </c>
      <c r="D1353" s="56">
        <f t="shared" si="61"/>
        <v>146.816</v>
      </c>
      <c r="E1353" s="57">
        <f>C1353+D1353</f>
        <v>880.8960000000001</v>
      </c>
    </row>
    <row r="1354" spans="1:5" ht="15.75">
      <c r="A1354" s="64"/>
      <c r="B1354" s="4" t="s">
        <v>43</v>
      </c>
      <c r="C1354" s="38">
        <v>980.2</v>
      </c>
      <c r="D1354" s="56">
        <f t="shared" si="61"/>
        <v>196.04000000000002</v>
      </c>
      <c r="E1354" s="57">
        <f>C1354+D1354</f>
        <v>1176.24</v>
      </c>
    </row>
    <row r="1355" spans="1:5" ht="15.75">
      <c r="A1355" s="64" t="s">
        <v>1549</v>
      </c>
      <c r="B1355" s="4" t="s">
        <v>1550</v>
      </c>
      <c r="C1355" s="38"/>
      <c r="D1355" s="56"/>
      <c r="E1355" s="57"/>
    </row>
    <row r="1356" spans="1:5" ht="15.75">
      <c r="A1356" s="64"/>
      <c r="B1356" s="4" t="s">
        <v>1759</v>
      </c>
      <c r="C1356" s="38">
        <v>466.97</v>
      </c>
      <c r="D1356" s="56">
        <f t="shared" si="61"/>
        <v>93.394</v>
      </c>
      <c r="E1356" s="57">
        <f>C1356+D1356</f>
        <v>560.364</v>
      </c>
    </row>
    <row r="1357" spans="1:5" ht="15.75">
      <c r="A1357" s="24" t="s">
        <v>571</v>
      </c>
      <c r="B1357" s="4" t="s">
        <v>2057</v>
      </c>
      <c r="C1357" s="38">
        <v>535.47</v>
      </c>
      <c r="D1357" s="56">
        <f t="shared" si="61"/>
        <v>107.09400000000001</v>
      </c>
      <c r="E1357" s="57">
        <f>C1357+D1357</f>
        <v>642.5640000000001</v>
      </c>
    </row>
    <row r="1358" spans="1:5" ht="15.75">
      <c r="A1358" s="24" t="s">
        <v>572</v>
      </c>
      <c r="B1358" s="4" t="s">
        <v>2059</v>
      </c>
      <c r="C1358" s="38">
        <v>506.25</v>
      </c>
      <c r="D1358" s="56">
        <f t="shared" si="61"/>
        <v>101.25</v>
      </c>
      <c r="E1358" s="57">
        <f>C1358+D1358</f>
        <v>607.5</v>
      </c>
    </row>
    <row r="1359" spans="1:5" ht="15.75">
      <c r="A1359" s="24" t="s">
        <v>573</v>
      </c>
      <c r="B1359" s="4" t="s">
        <v>1339</v>
      </c>
      <c r="C1359" s="38">
        <v>82.36</v>
      </c>
      <c r="D1359" s="56">
        <f t="shared" si="61"/>
        <v>16.472</v>
      </c>
      <c r="E1359" s="57">
        <f>C1359+D1359</f>
        <v>98.832</v>
      </c>
    </row>
    <row r="1360" spans="1:5" ht="15.75">
      <c r="A1360" s="64" t="s">
        <v>574</v>
      </c>
      <c r="B1360" s="4" t="s">
        <v>2063</v>
      </c>
      <c r="C1360" s="38"/>
      <c r="D1360" s="56"/>
      <c r="E1360" s="57"/>
    </row>
    <row r="1361" spans="1:5" ht="15.75">
      <c r="A1361" s="64"/>
      <c r="B1361" s="4" t="s">
        <v>741</v>
      </c>
      <c r="C1361" s="38">
        <v>142.49</v>
      </c>
      <c r="D1361" s="56">
        <f t="shared" si="61"/>
        <v>28.498000000000005</v>
      </c>
      <c r="E1361" s="57">
        <f>C1361+D1361</f>
        <v>170.988</v>
      </c>
    </row>
    <row r="1362" spans="1:5" ht="15.75">
      <c r="A1362" s="64"/>
      <c r="B1362" s="4" t="s">
        <v>2745</v>
      </c>
      <c r="C1362" s="38">
        <v>251.87</v>
      </c>
      <c r="D1362" s="56">
        <f t="shared" si="61"/>
        <v>50.374</v>
      </c>
      <c r="E1362" s="57">
        <f>C1362+D1362</f>
        <v>302.244</v>
      </c>
    </row>
    <row r="1363" spans="1:5" ht="15.75">
      <c r="A1363" s="64" t="s">
        <v>575</v>
      </c>
      <c r="B1363" s="4" t="s">
        <v>2065</v>
      </c>
      <c r="C1363" s="38"/>
      <c r="D1363" s="56"/>
      <c r="E1363" s="57"/>
    </row>
    <row r="1364" spans="1:5" ht="15.75">
      <c r="A1364" s="64"/>
      <c r="B1364" s="4" t="s">
        <v>1759</v>
      </c>
      <c r="C1364" s="38">
        <v>1355.84</v>
      </c>
      <c r="D1364" s="56">
        <f t="shared" si="61"/>
        <v>271.168</v>
      </c>
      <c r="E1364" s="57">
        <f>C1364+D1364</f>
        <v>1627.0079999999998</v>
      </c>
    </row>
    <row r="1365" spans="1:5" ht="15.75">
      <c r="A1365" s="64" t="s">
        <v>576</v>
      </c>
      <c r="B1365" s="4" t="s">
        <v>2067</v>
      </c>
      <c r="C1365" s="38"/>
      <c r="D1365" s="56"/>
      <c r="E1365" s="57"/>
    </row>
    <row r="1366" spans="1:5" ht="15.75">
      <c r="A1366" s="64"/>
      <c r="B1366" s="4" t="s">
        <v>741</v>
      </c>
      <c r="C1366" s="38">
        <v>483.37</v>
      </c>
      <c r="D1366" s="56">
        <f aca="true" t="shared" si="62" ref="D1366:D1429">C1366*0.2</f>
        <v>96.674</v>
      </c>
      <c r="E1366" s="57">
        <f>C1366+D1366</f>
        <v>580.044</v>
      </c>
    </row>
    <row r="1367" spans="1:5" ht="15.75">
      <c r="A1367" s="64"/>
      <c r="B1367" s="4" t="s">
        <v>2745</v>
      </c>
      <c r="C1367" s="38">
        <v>530.68</v>
      </c>
      <c r="D1367" s="56">
        <f t="shared" si="62"/>
        <v>106.136</v>
      </c>
      <c r="E1367" s="57">
        <f>C1367+D1367</f>
        <v>636.8159999999999</v>
      </c>
    </row>
    <row r="1368" spans="1:5" ht="32.25" customHeight="1">
      <c r="A1368" s="64" t="s">
        <v>577</v>
      </c>
      <c r="B1368" s="4" t="s">
        <v>2069</v>
      </c>
      <c r="C1368" s="38"/>
      <c r="D1368" s="56"/>
      <c r="E1368" s="57"/>
    </row>
    <row r="1369" spans="1:5" ht="15.75">
      <c r="A1369" s="64"/>
      <c r="B1369" s="4" t="s">
        <v>741</v>
      </c>
      <c r="C1369" s="38">
        <v>661.63</v>
      </c>
      <c r="D1369" s="56">
        <f t="shared" si="62"/>
        <v>132.326</v>
      </c>
      <c r="E1369" s="57">
        <f>C1369+D1369</f>
        <v>793.956</v>
      </c>
    </row>
    <row r="1370" spans="1:5" ht="15.75">
      <c r="A1370" s="64"/>
      <c r="B1370" s="4" t="s">
        <v>2745</v>
      </c>
      <c r="C1370" s="38">
        <v>907.75</v>
      </c>
      <c r="D1370" s="56">
        <f t="shared" si="62"/>
        <v>181.55</v>
      </c>
      <c r="E1370" s="57">
        <f>C1370+D1370</f>
        <v>1089.3</v>
      </c>
    </row>
    <row r="1371" spans="1:5" ht="15.75">
      <c r="A1371" s="24" t="s">
        <v>578</v>
      </c>
      <c r="B1371" s="4" t="s">
        <v>2071</v>
      </c>
      <c r="C1371" s="38">
        <v>666.44</v>
      </c>
      <c r="D1371" s="56">
        <f t="shared" si="62"/>
        <v>133.288</v>
      </c>
      <c r="E1371" s="57">
        <f>C1371+D1371</f>
        <v>799.7280000000001</v>
      </c>
    </row>
    <row r="1372" spans="1:5" ht="15.75">
      <c r="A1372" s="24" t="s">
        <v>579</v>
      </c>
      <c r="B1372" s="4" t="s">
        <v>2073</v>
      </c>
      <c r="C1372" s="38">
        <v>608.64</v>
      </c>
      <c r="D1372" s="56">
        <f t="shared" si="62"/>
        <v>121.72800000000001</v>
      </c>
      <c r="E1372" s="57">
        <f>C1372+D1372</f>
        <v>730.3679999999999</v>
      </c>
    </row>
    <row r="1373" spans="1:5" ht="15.75">
      <c r="A1373" s="64" t="s">
        <v>580</v>
      </c>
      <c r="B1373" s="4" t="s">
        <v>2075</v>
      </c>
      <c r="C1373" s="38"/>
      <c r="D1373" s="56"/>
      <c r="E1373" s="57"/>
    </row>
    <row r="1374" spans="1:5" ht="15.75">
      <c r="A1374" s="64"/>
      <c r="B1374" s="4" t="s">
        <v>741</v>
      </c>
      <c r="C1374" s="38">
        <v>369.29</v>
      </c>
      <c r="D1374" s="56">
        <f t="shared" si="62"/>
        <v>73.858</v>
      </c>
      <c r="E1374" s="57">
        <f>C1374+D1374</f>
        <v>443.148</v>
      </c>
    </row>
    <row r="1375" spans="1:5" ht="15.75">
      <c r="A1375" s="64"/>
      <c r="B1375" s="4" t="s">
        <v>2745</v>
      </c>
      <c r="C1375" s="38">
        <v>533.37</v>
      </c>
      <c r="D1375" s="56">
        <f t="shared" si="62"/>
        <v>106.674</v>
      </c>
      <c r="E1375" s="57">
        <f>C1375+D1375</f>
        <v>640.044</v>
      </c>
    </row>
    <row r="1376" spans="1:5" ht="15.75">
      <c r="A1376" s="64" t="s">
        <v>581</v>
      </c>
      <c r="B1376" s="4" t="s">
        <v>2079</v>
      </c>
      <c r="C1376" s="38"/>
      <c r="D1376" s="56"/>
      <c r="E1376" s="57"/>
    </row>
    <row r="1377" spans="1:5" ht="15.75">
      <c r="A1377" s="64"/>
      <c r="B1377" s="4" t="s">
        <v>1759</v>
      </c>
      <c r="C1377" s="38">
        <v>565.43</v>
      </c>
      <c r="D1377" s="56">
        <f t="shared" si="62"/>
        <v>113.086</v>
      </c>
      <c r="E1377" s="57">
        <f>C1377+D1377</f>
        <v>678.516</v>
      </c>
    </row>
    <row r="1378" spans="1:5" ht="15.75">
      <c r="A1378" s="64" t="s">
        <v>582</v>
      </c>
      <c r="B1378" s="4" t="s">
        <v>583</v>
      </c>
      <c r="C1378" s="38"/>
      <c r="D1378" s="56"/>
      <c r="E1378" s="57"/>
    </row>
    <row r="1379" spans="1:5" ht="15.75">
      <c r="A1379" s="64"/>
      <c r="B1379" s="4" t="s">
        <v>1759</v>
      </c>
      <c r="C1379" s="38">
        <v>593.46</v>
      </c>
      <c r="D1379" s="56">
        <f t="shared" si="62"/>
        <v>118.69200000000001</v>
      </c>
      <c r="E1379" s="57">
        <f>C1379+D1379</f>
        <v>712.152</v>
      </c>
    </row>
    <row r="1380" spans="1:5" ht="15.75">
      <c r="A1380" s="27"/>
      <c r="B1380" s="1"/>
      <c r="C1380" s="46"/>
      <c r="D1380" s="56"/>
      <c r="E1380" s="57"/>
    </row>
    <row r="1381" spans="1:5" ht="15.75">
      <c r="A1381" s="27"/>
      <c r="B1381" s="1"/>
      <c r="C1381" s="46"/>
      <c r="D1381" s="56"/>
      <c r="E1381" s="57"/>
    </row>
    <row r="1382" spans="1:5" ht="15.75">
      <c r="A1382" s="27"/>
      <c r="B1382" s="13" t="s">
        <v>111</v>
      </c>
      <c r="C1382" s="46"/>
      <c r="D1382" s="56"/>
      <c r="E1382" s="57"/>
    </row>
    <row r="1383" spans="1:5" ht="15.75">
      <c r="A1383" s="27"/>
      <c r="B1383" s="13" t="s">
        <v>112</v>
      </c>
      <c r="C1383" s="46"/>
      <c r="D1383" s="56"/>
      <c r="E1383" s="57"/>
    </row>
    <row r="1384" spans="1:5" ht="31.5">
      <c r="A1384" s="23" t="s">
        <v>113</v>
      </c>
      <c r="B1384" s="3" t="s">
        <v>114</v>
      </c>
      <c r="C1384" s="47"/>
      <c r="D1384" s="56"/>
      <c r="E1384" s="57"/>
    </row>
    <row r="1385" spans="1:5" ht="15.75">
      <c r="A1385" s="24" t="s">
        <v>115</v>
      </c>
      <c r="B1385" s="4" t="s">
        <v>2566</v>
      </c>
      <c r="C1385" s="38">
        <v>220.21</v>
      </c>
      <c r="D1385" s="56">
        <f t="shared" si="62"/>
        <v>44.042</v>
      </c>
      <c r="E1385" s="57">
        <f aca="true" t="shared" si="63" ref="E1385:E1401">C1385+D1385</f>
        <v>264.252</v>
      </c>
    </row>
    <row r="1386" spans="1:5" ht="15.75">
      <c r="A1386" s="24" t="s">
        <v>116</v>
      </c>
      <c r="B1386" s="4" t="s">
        <v>2567</v>
      </c>
      <c r="C1386" s="38">
        <v>166.14</v>
      </c>
      <c r="D1386" s="56">
        <f t="shared" si="62"/>
        <v>33.228</v>
      </c>
      <c r="E1386" s="57">
        <f t="shared" si="63"/>
        <v>199.368</v>
      </c>
    </row>
    <row r="1387" spans="1:5" ht="15.75">
      <c r="A1387" s="24" t="s">
        <v>117</v>
      </c>
      <c r="B1387" s="4" t="s">
        <v>2568</v>
      </c>
      <c r="C1387" s="38">
        <v>337.08</v>
      </c>
      <c r="D1387" s="56">
        <f t="shared" si="62"/>
        <v>67.416</v>
      </c>
      <c r="E1387" s="57">
        <f t="shared" si="63"/>
        <v>404.496</v>
      </c>
    </row>
    <row r="1388" spans="1:5" ht="17.25" customHeight="1">
      <c r="A1388" s="24" t="s">
        <v>118</v>
      </c>
      <c r="B1388" s="4" t="s">
        <v>2569</v>
      </c>
      <c r="C1388" s="38">
        <v>228.89</v>
      </c>
      <c r="D1388" s="56">
        <f t="shared" si="62"/>
        <v>45.778</v>
      </c>
      <c r="E1388" s="57">
        <f t="shared" si="63"/>
        <v>274.668</v>
      </c>
    </row>
    <row r="1389" spans="1:5" ht="15.75">
      <c r="A1389" s="24" t="s">
        <v>119</v>
      </c>
      <c r="B1389" s="4" t="s">
        <v>2570</v>
      </c>
      <c r="C1389" s="38">
        <v>373.29</v>
      </c>
      <c r="D1389" s="56">
        <f t="shared" si="62"/>
        <v>74.658</v>
      </c>
      <c r="E1389" s="57">
        <f t="shared" si="63"/>
        <v>447.94800000000004</v>
      </c>
    </row>
    <row r="1390" spans="1:5" ht="15.75">
      <c r="A1390" s="24" t="s">
        <v>120</v>
      </c>
      <c r="B1390" s="4" t="s">
        <v>330</v>
      </c>
      <c r="C1390" s="38">
        <v>271.02</v>
      </c>
      <c r="D1390" s="56">
        <f t="shared" si="62"/>
        <v>54.204</v>
      </c>
      <c r="E1390" s="57">
        <f t="shared" si="63"/>
        <v>325.224</v>
      </c>
    </row>
    <row r="1391" spans="1:5" ht="15.75">
      <c r="A1391" s="24" t="s">
        <v>121</v>
      </c>
      <c r="B1391" s="4" t="s">
        <v>331</v>
      </c>
      <c r="C1391" s="38">
        <v>289.41</v>
      </c>
      <c r="D1391" s="56">
        <f t="shared" si="62"/>
        <v>57.882000000000005</v>
      </c>
      <c r="E1391" s="57">
        <f t="shared" si="63"/>
        <v>347.29200000000003</v>
      </c>
    </row>
    <row r="1392" spans="1:5" ht="15.75">
      <c r="A1392" s="24" t="s">
        <v>122</v>
      </c>
      <c r="B1392" s="4" t="s">
        <v>332</v>
      </c>
      <c r="C1392" s="38">
        <v>245.78</v>
      </c>
      <c r="D1392" s="56">
        <f t="shared" si="62"/>
        <v>49.156000000000006</v>
      </c>
      <c r="E1392" s="57">
        <f t="shared" si="63"/>
        <v>294.93600000000004</v>
      </c>
    </row>
    <row r="1393" spans="1:5" ht="47.25">
      <c r="A1393" s="24" t="s">
        <v>123</v>
      </c>
      <c r="B1393" s="4" t="s">
        <v>2562</v>
      </c>
      <c r="C1393" s="38">
        <v>495.35</v>
      </c>
      <c r="D1393" s="56">
        <f t="shared" si="62"/>
        <v>99.07000000000001</v>
      </c>
      <c r="E1393" s="57">
        <f t="shared" si="63"/>
        <v>594.4200000000001</v>
      </c>
    </row>
    <row r="1394" spans="1:5" ht="31.5">
      <c r="A1394" s="24" t="s">
        <v>124</v>
      </c>
      <c r="B1394" s="4" t="s">
        <v>2561</v>
      </c>
      <c r="C1394" s="38">
        <v>396.35</v>
      </c>
      <c r="D1394" s="56">
        <f t="shared" si="62"/>
        <v>79.27000000000001</v>
      </c>
      <c r="E1394" s="57">
        <f>C1394+D1394</f>
        <v>475.62</v>
      </c>
    </row>
    <row r="1395" spans="1:5" ht="33" customHeight="1">
      <c r="A1395" s="24" t="s">
        <v>125</v>
      </c>
      <c r="B1395" s="4" t="s">
        <v>333</v>
      </c>
      <c r="C1395" s="38">
        <v>869.49</v>
      </c>
      <c r="D1395" s="56">
        <f t="shared" si="62"/>
        <v>173.89800000000002</v>
      </c>
      <c r="E1395" s="57">
        <f t="shared" si="63"/>
        <v>1043.388</v>
      </c>
    </row>
    <row r="1396" spans="1:5" ht="18.75" customHeight="1">
      <c r="A1396" s="24" t="s">
        <v>126</v>
      </c>
      <c r="B1396" s="4" t="s">
        <v>334</v>
      </c>
      <c r="C1396" s="38">
        <v>519.17</v>
      </c>
      <c r="D1396" s="56">
        <f t="shared" si="62"/>
        <v>103.834</v>
      </c>
      <c r="E1396" s="57">
        <f t="shared" si="63"/>
        <v>623.0039999999999</v>
      </c>
    </row>
    <row r="1397" spans="1:5" ht="31.5">
      <c r="A1397" s="24" t="s">
        <v>127</v>
      </c>
      <c r="B1397" s="4" t="s">
        <v>2563</v>
      </c>
      <c r="C1397" s="38">
        <v>254.84</v>
      </c>
      <c r="D1397" s="56">
        <f t="shared" si="62"/>
        <v>50.968</v>
      </c>
      <c r="E1397" s="57">
        <f>C1397+D1397</f>
        <v>305.808</v>
      </c>
    </row>
    <row r="1398" spans="1:5" ht="31.5">
      <c r="A1398" s="24" t="s">
        <v>128</v>
      </c>
      <c r="B1398" s="4" t="s">
        <v>335</v>
      </c>
      <c r="C1398" s="38">
        <v>169.9</v>
      </c>
      <c r="D1398" s="56">
        <f t="shared" si="62"/>
        <v>33.980000000000004</v>
      </c>
      <c r="E1398" s="57">
        <f>C1398+D1398</f>
        <v>203.88</v>
      </c>
    </row>
    <row r="1399" spans="1:5" ht="18" customHeight="1">
      <c r="A1399" s="24" t="s">
        <v>129</v>
      </c>
      <c r="B1399" s="4" t="s">
        <v>336</v>
      </c>
      <c r="C1399" s="38">
        <v>67.34</v>
      </c>
      <c r="D1399" s="56">
        <f t="shared" si="62"/>
        <v>13.468000000000002</v>
      </c>
      <c r="E1399" s="57">
        <f t="shared" si="63"/>
        <v>80.808</v>
      </c>
    </row>
    <row r="1400" spans="1:5" ht="15.75">
      <c r="A1400" s="24" t="s">
        <v>130</v>
      </c>
      <c r="B1400" s="4" t="s">
        <v>337</v>
      </c>
      <c r="C1400" s="38">
        <v>790.11</v>
      </c>
      <c r="D1400" s="56">
        <f t="shared" si="62"/>
        <v>158.02200000000002</v>
      </c>
      <c r="E1400" s="57">
        <f t="shared" si="63"/>
        <v>948.1320000000001</v>
      </c>
    </row>
    <row r="1401" spans="1:5" ht="15.75">
      <c r="A1401" s="24" t="s">
        <v>2564</v>
      </c>
      <c r="B1401" s="4" t="s">
        <v>2565</v>
      </c>
      <c r="C1401" s="38">
        <v>190.67</v>
      </c>
      <c r="D1401" s="56">
        <f t="shared" si="62"/>
        <v>38.134</v>
      </c>
      <c r="E1401" s="57">
        <f t="shared" si="63"/>
        <v>228.80399999999997</v>
      </c>
    </row>
    <row r="1402" spans="1:5" ht="17.25" customHeight="1">
      <c r="A1402" s="23" t="s">
        <v>131</v>
      </c>
      <c r="B1402" s="3" t="s">
        <v>132</v>
      </c>
      <c r="C1402" s="38"/>
      <c r="D1402" s="56"/>
      <c r="E1402" s="57"/>
    </row>
    <row r="1403" spans="1:5" ht="18.75" customHeight="1">
      <c r="A1403" s="24" t="s">
        <v>133</v>
      </c>
      <c r="B1403" s="4" t="s">
        <v>1198</v>
      </c>
      <c r="C1403" s="38">
        <v>117.96</v>
      </c>
      <c r="D1403" s="56">
        <f t="shared" si="62"/>
        <v>23.592</v>
      </c>
      <c r="E1403" s="57">
        <f aca="true" t="shared" si="64" ref="E1403:E1411">C1403+D1403</f>
        <v>141.552</v>
      </c>
    </row>
    <row r="1404" spans="1:5" ht="31.5">
      <c r="A1404" s="24" t="s">
        <v>134</v>
      </c>
      <c r="B1404" s="4" t="s">
        <v>1199</v>
      </c>
      <c r="C1404" s="38">
        <v>222.11</v>
      </c>
      <c r="D1404" s="56">
        <f t="shared" si="62"/>
        <v>44.422000000000004</v>
      </c>
      <c r="E1404" s="57">
        <f t="shared" si="64"/>
        <v>266.53200000000004</v>
      </c>
    </row>
    <row r="1405" spans="1:5" ht="16.5" customHeight="1">
      <c r="A1405" s="24" t="s">
        <v>135</v>
      </c>
      <c r="B1405" s="4" t="s">
        <v>1200</v>
      </c>
      <c r="C1405" s="38">
        <v>239.38</v>
      </c>
      <c r="D1405" s="56">
        <f t="shared" si="62"/>
        <v>47.876000000000005</v>
      </c>
      <c r="E1405" s="57">
        <f t="shared" si="64"/>
        <v>287.256</v>
      </c>
    </row>
    <row r="1406" spans="1:5" ht="17.25" customHeight="1">
      <c r="A1406" s="24" t="s">
        <v>136</v>
      </c>
      <c r="B1406" s="4" t="s">
        <v>1201</v>
      </c>
      <c r="C1406" s="38">
        <v>190.57</v>
      </c>
      <c r="D1406" s="56">
        <f t="shared" si="62"/>
        <v>38.114</v>
      </c>
      <c r="E1406" s="57">
        <f t="shared" si="64"/>
        <v>228.684</v>
      </c>
    </row>
    <row r="1407" spans="1:5" ht="31.5">
      <c r="A1407" s="24" t="s">
        <v>137</v>
      </c>
      <c r="B1407" s="4" t="s">
        <v>1202</v>
      </c>
      <c r="C1407" s="38">
        <v>179.66</v>
      </c>
      <c r="D1407" s="56">
        <f t="shared" si="62"/>
        <v>35.932</v>
      </c>
      <c r="E1407" s="57">
        <f t="shared" si="64"/>
        <v>215.59199999999998</v>
      </c>
    </row>
    <row r="1408" spans="1:5" ht="31.5">
      <c r="A1408" s="24" t="s">
        <v>138</v>
      </c>
      <c r="B1408" s="4" t="s">
        <v>1195</v>
      </c>
      <c r="C1408" s="38">
        <v>79.81</v>
      </c>
      <c r="D1408" s="56">
        <f t="shared" si="62"/>
        <v>15.962000000000002</v>
      </c>
      <c r="E1408" s="57">
        <f t="shared" si="64"/>
        <v>95.772</v>
      </c>
    </row>
    <row r="1409" spans="1:5" ht="31.5">
      <c r="A1409" s="24" t="s">
        <v>1196</v>
      </c>
      <c r="B1409" s="4" t="s">
        <v>1197</v>
      </c>
      <c r="C1409" s="38">
        <v>144.9</v>
      </c>
      <c r="D1409" s="56">
        <f t="shared" si="62"/>
        <v>28.980000000000004</v>
      </c>
      <c r="E1409" s="57">
        <f t="shared" si="64"/>
        <v>173.88</v>
      </c>
    </row>
    <row r="1410" spans="1:5" ht="31.5">
      <c r="A1410" s="24" t="s">
        <v>1203</v>
      </c>
      <c r="B1410" s="4" t="s">
        <v>1204</v>
      </c>
      <c r="C1410" s="38">
        <v>617.52</v>
      </c>
      <c r="D1410" s="56">
        <f t="shared" si="62"/>
        <v>123.504</v>
      </c>
      <c r="E1410" s="57">
        <f t="shared" si="64"/>
        <v>741.024</v>
      </c>
    </row>
    <row r="1411" spans="1:5" ht="17.25" customHeight="1">
      <c r="A1411" s="24" t="s">
        <v>1205</v>
      </c>
      <c r="B1411" s="4" t="s">
        <v>1256</v>
      </c>
      <c r="C1411" s="38">
        <v>480.69</v>
      </c>
      <c r="D1411" s="56">
        <f t="shared" si="62"/>
        <v>96.138</v>
      </c>
      <c r="E1411" s="57">
        <f t="shared" si="64"/>
        <v>576.828</v>
      </c>
    </row>
    <row r="1412" spans="1:5" ht="31.5">
      <c r="A1412" s="23" t="s">
        <v>1206</v>
      </c>
      <c r="B1412" s="3" t="s">
        <v>674</v>
      </c>
      <c r="C1412" s="47"/>
      <c r="D1412" s="56"/>
      <c r="E1412" s="57"/>
    </row>
    <row r="1413" spans="1:5" ht="15.75">
      <c r="A1413" s="24" t="s">
        <v>1207</v>
      </c>
      <c r="B1413" s="4" t="s">
        <v>1257</v>
      </c>
      <c r="C1413" s="38">
        <v>161.13</v>
      </c>
      <c r="D1413" s="56">
        <f t="shared" si="62"/>
        <v>32.226</v>
      </c>
      <c r="E1413" s="57">
        <f>C1413+D1413</f>
        <v>193.356</v>
      </c>
    </row>
    <row r="1414" spans="1:5" ht="17.25" customHeight="1">
      <c r="A1414" s="24" t="s">
        <v>1208</v>
      </c>
      <c r="B1414" s="4" t="s">
        <v>1209</v>
      </c>
      <c r="C1414" s="38">
        <v>97.72</v>
      </c>
      <c r="D1414" s="56">
        <f t="shared" si="62"/>
        <v>19.544</v>
      </c>
      <c r="E1414" s="57">
        <f>C1414+D1414</f>
        <v>117.264</v>
      </c>
    </row>
    <row r="1415" spans="1:5" ht="15.75">
      <c r="A1415" s="24" t="s">
        <v>1210</v>
      </c>
      <c r="B1415" s="4" t="s">
        <v>1211</v>
      </c>
      <c r="C1415" s="38">
        <v>139.83</v>
      </c>
      <c r="D1415" s="56">
        <f t="shared" si="62"/>
        <v>27.966000000000005</v>
      </c>
      <c r="E1415" s="57">
        <f>C1415+D1415</f>
        <v>167.79600000000002</v>
      </c>
    </row>
    <row r="1416" spans="1:5" ht="15.75">
      <c r="A1416" s="23" t="s">
        <v>1212</v>
      </c>
      <c r="B1416" s="3" t="s">
        <v>1213</v>
      </c>
      <c r="C1416" s="38"/>
      <c r="D1416" s="56"/>
      <c r="E1416" s="57"/>
    </row>
    <row r="1417" spans="1:5" ht="15.75">
      <c r="A1417" s="24" t="s">
        <v>1214</v>
      </c>
      <c r="B1417" s="4" t="s">
        <v>1258</v>
      </c>
      <c r="C1417" s="38">
        <v>132.29</v>
      </c>
      <c r="D1417" s="56">
        <f t="shared" si="62"/>
        <v>26.458</v>
      </c>
      <c r="E1417" s="57">
        <f aca="true" t="shared" si="65" ref="E1417:E1422">C1417+D1417</f>
        <v>158.748</v>
      </c>
    </row>
    <row r="1418" spans="1:5" ht="17.25" customHeight="1">
      <c r="A1418" s="24" t="s">
        <v>1215</v>
      </c>
      <c r="B1418" s="4" t="s">
        <v>1259</v>
      </c>
      <c r="C1418" s="38">
        <v>35.5</v>
      </c>
      <c r="D1418" s="56">
        <f t="shared" si="62"/>
        <v>7.1000000000000005</v>
      </c>
      <c r="E1418" s="57">
        <f t="shared" si="65"/>
        <v>42.6</v>
      </c>
    </row>
    <row r="1419" spans="1:5" ht="15.75">
      <c r="A1419" s="24" t="s">
        <v>1216</v>
      </c>
      <c r="B1419" s="4" t="s">
        <v>1260</v>
      </c>
      <c r="C1419" s="38">
        <v>105.5</v>
      </c>
      <c r="D1419" s="56">
        <f t="shared" si="62"/>
        <v>21.1</v>
      </c>
      <c r="E1419" s="57">
        <f t="shared" si="65"/>
        <v>126.6</v>
      </c>
    </row>
    <row r="1420" spans="1:5" ht="15.75">
      <c r="A1420" s="24" t="s">
        <v>1217</v>
      </c>
      <c r="B1420" s="4" t="s">
        <v>1261</v>
      </c>
      <c r="C1420" s="38">
        <v>72.2</v>
      </c>
      <c r="D1420" s="56">
        <f t="shared" si="62"/>
        <v>14.440000000000001</v>
      </c>
      <c r="E1420" s="57">
        <f t="shared" si="65"/>
        <v>86.64</v>
      </c>
    </row>
    <row r="1421" spans="1:5" ht="15.75">
      <c r="A1421" s="24" t="s">
        <v>1218</v>
      </c>
      <c r="B1421" s="4" t="s">
        <v>1219</v>
      </c>
      <c r="C1421" s="38">
        <v>212.72</v>
      </c>
      <c r="D1421" s="56">
        <f t="shared" si="62"/>
        <v>42.544000000000004</v>
      </c>
      <c r="E1421" s="57">
        <f t="shared" si="65"/>
        <v>255.264</v>
      </c>
    </row>
    <row r="1422" spans="1:5" ht="31.5">
      <c r="A1422" s="24" t="s">
        <v>1220</v>
      </c>
      <c r="B1422" s="4" t="s">
        <v>1221</v>
      </c>
      <c r="C1422" s="38">
        <v>304.16</v>
      </c>
      <c r="D1422" s="56">
        <f t="shared" si="62"/>
        <v>60.83200000000001</v>
      </c>
      <c r="E1422" s="57">
        <f t="shared" si="65"/>
        <v>364.992</v>
      </c>
    </row>
    <row r="1423" spans="1:5" ht="15.75">
      <c r="A1423" s="23" t="s">
        <v>1222</v>
      </c>
      <c r="B1423" s="3" t="s">
        <v>1223</v>
      </c>
      <c r="C1423" s="38"/>
      <c r="D1423" s="56"/>
      <c r="E1423" s="57"/>
    </row>
    <row r="1424" spans="1:5" ht="31.5">
      <c r="A1424" s="24" t="s">
        <v>1224</v>
      </c>
      <c r="B1424" s="4" t="s">
        <v>1225</v>
      </c>
      <c r="C1424" s="38">
        <v>197.07</v>
      </c>
      <c r="D1424" s="56">
        <f t="shared" si="62"/>
        <v>39.414</v>
      </c>
      <c r="E1424" s="57">
        <f>C1424+D1424</f>
        <v>236.48399999999998</v>
      </c>
    </row>
    <row r="1425" spans="1:5" ht="15.75">
      <c r="A1425" s="24" t="s">
        <v>1226</v>
      </c>
      <c r="B1425" s="4" t="s">
        <v>1262</v>
      </c>
      <c r="C1425" s="38">
        <v>197.12</v>
      </c>
      <c r="D1425" s="56">
        <f t="shared" si="62"/>
        <v>39.42400000000001</v>
      </c>
      <c r="E1425" s="57">
        <f>C1425+D1425</f>
        <v>236.544</v>
      </c>
    </row>
    <row r="1426" spans="1:5" ht="18" customHeight="1">
      <c r="A1426" s="24" t="s">
        <v>1227</v>
      </c>
      <c r="B1426" s="4" t="s">
        <v>1263</v>
      </c>
      <c r="C1426" s="38">
        <v>188.53</v>
      </c>
      <c r="D1426" s="56">
        <f t="shared" si="62"/>
        <v>37.706</v>
      </c>
      <c r="E1426" s="57">
        <f>C1426+D1426</f>
        <v>226.236</v>
      </c>
    </row>
    <row r="1427" spans="1:5" ht="15.75">
      <c r="A1427" s="23" t="s">
        <v>1228</v>
      </c>
      <c r="B1427" s="3" t="s">
        <v>1229</v>
      </c>
      <c r="C1427" s="38"/>
      <c r="D1427" s="56"/>
      <c r="E1427" s="57"/>
    </row>
    <row r="1428" spans="1:5" ht="31.5">
      <c r="A1428" s="24" t="s">
        <v>1230</v>
      </c>
      <c r="B1428" s="4" t="s">
        <v>1231</v>
      </c>
      <c r="C1428" s="38">
        <v>174.14</v>
      </c>
      <c r="D1428" s="56">
        <f t="shared" si="62"/>
        <v>34.827999999999996</v>
      </c>
      <c r="E1428" s="57">
        <f>C1428+D1428</f>
        <v>208.968</v>
      </c>
    </row>
    <row r="1429" spans="1:5" ht="15.75">
      <c r="A1429" s="24" t="s">
        <v>1232</v>
      </c>
      <c r="B1429" s="4" t="s">
        <v>1264</v>
      </c>
      <c r="C1429" s="38">
        <v>272.37</v>
      </c>
      <c r="D1429" s="56">
        <f t="shared" si="62"/>
        <v>54.474000000000004</v>
      </c>
      <c r="E1429" s="57">
        <f>C1429+D1429</f>
        <v>326.844</v>
      </c>
    </row>
    <row r="1430" spans="1:5" ht="15.75">
      <c r="A1430" s="24" t="s">
        <v>1233</v>
      </c>
      <c r="B1430" s="4" t="s">
        <v>1265</v>
      </c>
      <c r="C1430" s="38">
        <v>40.52</v>
      </c>
      <c r="D1430" s="56">
        <f aca="true" t="shared" si="66" ref="D1430:D1490">C1430*0.2</f>
        <v>8.104000000000001</v>
      </c>
      <c r="E1430" s="57">
        <f>C1430+D1430</f>
        <v>48.624</v>
      </c>
    </row>
    <row r="1431" spans="1:5" ht="15.75">
      <c r="A1431" s="24" t="s">
        <v>1234</v>
      </c>
      <c r="B1431" s="4" t="s">
        <v>1266</v>
      </c>
      <c r="C1431" s="38">
        <v>161.75</v>
      </c>
      <c r="D1431" s="56">
        <f t="shared" si="66"/>
        <v>32.35</v>
      </c>
      <c r="E1431" s="57">
        <f>C1431+D1431</f>
        <v>194.1</v>
      </c>
    </row>
    <row r="1432" spans="1:5" ht="15.75">
      <c r="A1432" s="23" t="s">
        <v>1235</v>
      </c>
      <c r="B1432" s="3" t="s">
        <v>1236</v>
      </c>
      <c r="C1432" s="38"/>
      <c r="D1432" s="56"/>
      <c r="E1432" s="57"/>
    </row>
    <row r="1433" spans="1:5" ht="31.5">
      <c r="A1433" s="24" t="s">
        <v>1237</v>
      </c>
      <c r="B1433" s="4" t="s">
        <v>1231</v>
      </c>
      <c r="C1433" s="38">
        <v>174.14</v>
      </c>
      <c r="D1433" s="56">
        <f t="shared" si="66"/>
        <v>34.827999999999996</v>
      </c>
      <c r="E1433" s="57">
        <f>C1433+D1433</f>
        <v>208.968</v>
      </c>
    </row>
    <row r="1434" spans="1:5" ht="15.75">
      <c r="A1434" s="24" t="s">
        <v>1238</v>
      </c>
      <c r="B1434" s="4" t="s">
        <v>1264</v>
      </c>
      <c r="C1434" s="38">
        <v>272.37</v>
      </c>
      <c r="D1434" s="56">
        <f t="shared" si="66"/>
        <v>54.474000000000004</v>
      </c>
      <c r="E1434" s="57">
        <f>C1434+D1434</f>
        <v>326.844</v>
      </c>
    </row>
    <row r="1435" spans="1:5" ht="15.75">
      <c r="A1435" s="24" t="s">
        <v>1239</v>
      </c>
      <c r="B1435" s="4" t="s">
        <v>1267</v>
      </c>
      <c r="C1435" s="38">
        <v>138.42</v>
      </c>
      <c r="D1435" s="56">
        <f t="shared" si="66"/>
        <v>27.683999999999997</v>
      </c>
      <c r="E1435" s="57">
        <f>C1435+D1435</f>
        <v>166.10399999999998</v>
      </c>
    </row>
    <row r="1436" spans="1:5" ht="15.75">
      <c r="A1436" s="23" t="s">
        <v>1240</v>
      </c>
      <c r="B1436" s="3" t="s">
        <v>1241</v>
      </c>
      <c r="C1436" s="38"/>
      <c r="D1436" s="56"/>
      <c r="E1436" s="57"/>
    </row>
    <row r="1437" spans="1:5" ht="18.75" customHeight="1">
      <c r="A1437" s="24" t="s">
        <v>1242</v>
      </c>
      <c r="B1437" s="4" t="s">
        <v>1268</v>
      </c>
      <c r="C1437" s="38">
        <v>177.49</v>
      </c>
      <c r="D1437" s="56">
        <f t="shared" si="66"/>
        <v>35.498000000000005</v>
      </c>
      <c r="E1437" s="57">
        <f>C1437+D1437</f>
        <v>212.988</v>
      </c>
    </row>
    <row r="1438" spans="1:5" ht="15.75">
      <c r="A1438" s="24" t="s">
        <v>1243</v>
      </c>
      <c r="B1438" s="4" t="s">
        <v>1269</v>
      </c>
      <c r="C1438" s="38">
        <v>183.49</v>
      </c>
      <c r="D1438" s="56">
        <f t="shared" si="66"/>
        <v>36.698</v>
      </c>
      <c r="E1438" s="57">
        <f>C1438+D1438</f>
        <v>220.18800000000002</v>
      </c>
    </row>
    <row r="1439" spans="1:5" ht="15.75">
      <c r="A1439" s="24" t="s">
        <v>1244</v>
      </c>
      <c r="B1439" s="4" t="s">
        <v>1270</v>
      </c>
      <c r="C1439" s="38">
        <v>429.65</v>
      </c>
      <c r="D1439" s="56">
        <f t="shared" si="66"/>
        <v>85.93</v>
      </c>
      <c r="E1439" s="57">
        <f>C1439+D1439</f>
        <v>515.5799999999999</v>
      </c>
    </row>
    <row r="1440" spans="1:5" ht="15.75">
      <c r="A1440" s="23" t="s">
        <v>1245</v>
      </c>
      <c r="B1440" s="3" t="s">
        <v>1246</v>
      </c>
      <c r="C1440" s="38"/>
      <c r="D1440" s="56"/>
      <c r="E1440" s="57"/>
    </row>
    <row r="1441" spans="1:5" ht="15.75">
      <c r="A1441" s="24" t="s">
        <v>1247</v>
      </c>
      <c r="B1441" s="4" t="s">
        <v>1271</v>
      </c>
      <c r="C1441" s="38">
        <v>96.74</v>
      </c>
      <c r="D1441" s="56">
        <f t="shared" si="66"/>
        <v>19.348</v>
      </c>
      <c r="E1441" s="57">
        <f>C1441+D1441</f>
        <v>116.088</v>
      </c>
    </row>
    <row r="1442" spans="1:5" ht="15.75">
      <c r="A1442" s="24" t="s">
        <v>1248</v>
      </c>
      <c r="B1442" s="4" t="s">
        <v>1272</v>
      </c>
      <c r="C1442" s="38">
        <v>110.33</v>
      </c>
      <c r="D1442" s="56">
        <f t="shared" si="66"/>
        <v>22.066000000000003</v>
      </c>
      <c r="E1442" s="57">
        <f>C1442+D1442</f>
        <v>132.39600000000002</v>
      </c>
    </row>
    <row r="1443" spans="1:5" ht="15.75">
      <c r="A1443" s="24" t="s">
        <v>1249</v>
      </c>
      <c r="B1443" s="3" t="s">
        <v>1273</v>
      </c>
      <c r="C1443" s="38">
        <v>304.83</v>
      </c>
      <c r="D1443" s="56">
        <f t="shared" si="66"/>
        <v>60.966</v>
      </c>
      <c r="E1443" s="57">
        <f>C1443+D1443</f>
        <v>365.796</v>
      </c>
    </row>
    <row r="1444" spans="1:5" ht="32.25" customHeight="1">
      <c r="A1444" s="24" t="s">
        <v>1250</v>
      </c>
      <c r="B1444" s="4" t="s">
        <v>224</v>
      </c>
      <c r="C1444" s="38">
        <v>174.56</v>
      </c>
      <c r="D1444" s="56">
        <f t="shared" si="66"/>
        <v>34.912</v>
      </c>
      <c r="E1444" s="57">
        <f>C1444+D1444</f>
        <v>209.472</v>
      </c>
    </row>
    <row r="1445" spans="1:5" ht="17.25" customHeight="1">
      <c r="A1445" s="64" t="s">
        <v>1251</v>
      </c>
      <c r="B1445" s="4" t="s">
        <v>225</v>
      </c>
      <c r="C1445" s="42"/>
      <c r="D1445" s="56"/>
      <c r="E1445" s="57"/>
    </row>
    <row r="1446" spans="1:5" ht="18.75">
      <c r="A1446" s="64"/>
      <c r="B1446" s="4" t="s">
        <v>1252</v>
      </c>
      <c r="C1446" s="38">
        <v>39.09</v>
      </c>
      <c r="D1446" s="56">
        <f t="shared" si="66"/>
        <v>7.818000000000001</v>
      </c>
      <c r="E1446" s="57">
        <f>C1446+D1446</f>
        <v>46.908</v>
      </c>
    </row>
    <row r="1447" spans="1:5" ht="15.75">
      <c r="A1447" s="23" t="s">
        <v>1253</v>
      </c>
      <c r="B1447" s="3" t="s">
        <v>1254</v>
      </c>
      <c r="C1447" s="38"/>
      <c r="D1447" s="56"/>
      <c r="E1447" s="57"/>
    </row>
    <row r="1448" spans="1:5" ht="15.75">
      <c r="A1448" s="24" t="s">
        <v>1255</v>
      </c>
      <c r="B1448" s="4" t="s">
        <v>226</v>
      </c>
      <c r="C1448" s="38">
        <v>134.81</v>
      </c>
      <c r="D1448" s="56">
        <f t="shared" si="66"/>
        <v>26.962000000000003</v>
      </c>
      <c r="E1448" s="57">
        <f>C1448+D1448</f>
        <v>161.772</v>
      </c>
    </row>
    <row r="1449" spans="1:5" ht="16.5" customHeight="1">
      <c r="A1449" s="24" t="s">
        <v>227</v>
      </c>
      <c r="B1449" s="4" t="s">
        <v>1813</v>
      </c>
      <c r="C1449" s="38">
        <v>69.03</v>
      </c>
      <c r="D1449" s="56">
        <f t="shared" si="66"/>
        <v>13.806000000000001</v>
      </c>
      <c r="E1449" s="57">
        <f>C1449+D1449</f>
        <v>82.836</v>
      </c>
    </row>
    <row r="1450" spans="1:5" ht="15.75">
      <c r="A1450" s="24" t="s">
        <v>228</v>
      </c>
      <c r="B1450" s="4" t="s">
        <v>1814</v>
      </c>
      <c r="C1450" s="38">
        <v>138.7</v>
      </c>
      <c r="D1450" s="56">
        <f t="shared" si="66"/>
        <v>27.74</v>
      </c>
      <c r="E1450" s="57">
        <f>C1450+D1450</f>
        <v>166.44</v>
      </c>
    </row>
    <row r="1451" spans="1:5" ht="15.75">
      <c r="A1451" s="24" t="s">
        <v>229</v>
      </c>
      <c r="B1451" s="4" t="s">
        <v>1815</v>
      </c>
      <c r="C1451" s="38">
        <v>67.79</v>
      </c>
      <c r="D1451" s="56">
        <f t="shared" si="66"/>
        <v>13.558000000000002</v>
      </c>
      <c r="E1451" s="57">
        <f>C1451+D1451</f>
        <v>81.34800000000001</v>
      </c>
    </row>
    <row r="1452" spans="1:5" ht="18" customHeight="1">
      <c r="A1452" s="24" t="s">
        <v>230</v>
      </c>
      <c r="B1452" s="4" t="s">
        <v>1816</v>
      </c>
      <c r="C1452" s="38">
        <v>297.12</v>
      </c>
      <c r="D1452" s="56">
        <f t="shared" si="66"/>
        <v>59.42400000000001</v>
      </c>
      <c r="E1452" s="57">
        <f>C1452+D1452</f>
        <v>356.544</v>
      </c>
    </row>
    <row r="1453" spans="1:5" ht="15.75">
      <c r="A1453" s="23" t="s">
        <v>231</v>
      </c>
      <c r="B1453" s="3" t="s">
        <v>232</v>
      </c>
      <c r="C1453" s="38"/>
      <c r="D1453" s="56"/>
      <c r="E1453" s="57"/>
    </row>
    <row r="1454" spans="1:5" ht="17.25" customHeight="1">
      <c r="A1454" s="24" t="s">
        <v>233</v>
      </c>
      <c r="B1454" s="4" t="s">
        <v>1817</v>
      </c>
      <c r="C1454" s="38">
        <v>145.4</v>
      </c>
      <c r="D1454" s="56">
        <f t="shared" si="66"/>
        <v>29.080000000000002</v>
      </c>
      <c r="E1454" s="57">
        <f>C1454+D1454</f>
        <v>174.48000000000002</v>
      </c>
    </row>
    <row r="1455" spans="1:5" ht="15.75">
      <c r="A1455" s="24" t="s">
        <v>234</v>
      </c>
      <c r="B1455" s="4" t="s">
        <v>1818</v>
      </c>
      <c r="C1455" s="38">
        <v>146.46</v>
      </c>
      <c r="D1455" s="56">
        <f t="shared" si="66"/>
        <v>29.292</v>
      </c>
      <c r="E1455" s="57">
        <f>C1455+D1455</f>
        <v>175.752</v>
      </c>
    </row>
    <row r="1456" spans="1:5" ht="16.5" customHeight="1">
      <c r="A1456" s="24" t="s">
        <v>235</v>
      </c>
      <c r="B1456" s="4" t="s">
        <v>1819</v>
      </c>
      <c r="C1456" s="38">
        <v>346.85</v>
      </c>
      <c r="D1456" s="56">
        <f t="shared" si="66"/>
        <v>69.37</v>
      </c>
      <c r="E1456" s="57">
        <f>C1456+D1456</f>
        <v>416.22</v>
      </c>
    </row>
    <row r="1457" spans="1:5" ht="47.25">
      <c r="A1457" s="23" t="s">
        <v>236</v>
      </c>
      <c r="B1457" s="3" t="s">
        <v>1820</v>
      </c>
      <c r="C1457" s="38"/>
      <c r="D1457" s="56"/>
      <c r="E1457" s="57"/>
    </row>
    <row r="1458" spans="1:5" ht="15.75">
      <c r="A1458" s="24" t="s">
        <v>237</v>
      </c>
      <c r="B1458" s="4" t="s">
        <v>1821</v>
      </c>
      <c r="C1458" s="38">
        <v>103.85</v>
      </c>
      <c r="D1458" s="56">
        <f t="shared" si="66"/>
        <v>20.77</v>
      </c>
      <c r="E1458" s="57">
        <f aca="true" t="shared" si="67" ref="E1458:E1475">C1458+D1458</f>
        <v>124.61999999999999</v>
      </c>
    </row>
    <row r="1459" spans="1:5" ht="15.75">
      <c r="A1459" s="24" t="s">
        <v>238</v>
      </c>
      <c r="B1459" s="4" t="s">
        <v>1822</v>
      </c>
      <c r="C1459" s="38">
        <v>100.25</v>
      </c>
      <c r="D1459" s="56">
        <f t="shared" si="66"/>
        <v>20.05</v>
      </c>
      <c r="E1459" s="57">
        <f t="shared" si="67"/>
        <v>120.3</v>
      </c>
    </row>
    <row r="1460" spans="1:5" ht="15.75">
      <c r="A1460" s="24" t="s">
        <v>239</v>
      </c>
      <c r="B1460" s="4" t="s">
        <v>1823</v>
      </c>
      <c r="C1460" s="38">
        <v>108.5</v>
      </c>
      <c r="D1460" s="56">
        <f t="shared" si="66"/>
        <v>21.700000000000003</v>
      </c>
      <c r="E1460" s="57">
        <f t="shared" si="67"/>
        <v>130.2</v>
      </c>
    </row>
    <row r="1461" spans="1:5" ht="15.75">
      <c r="A1461" s="24" t="s">
        <v>240</v>
      </c>
      <c r="B1461" s="4" t="s">
        <v>1824</v>
      </c>
      <c r="C1461" s="38">
        <v>155.43</v>
      </c>
      <c r="D1461" s="56">
        <f t="shared" si="66"/>
        <v>31.086000000000002</v>
      </c>
      <c r="E1461" s="57">
        <f t="shared" si="67"/>
        <v>186.51600000000002</v>
      </c>
    </row>
    <row r="1462" spans="1:5" ht="15.75">
      <c r="A1462" s="24" t="s">
        <v>241</v>
      </c>
      <c r="B1462" s="4" t="s">
        <v>1825</v>
      </c>
      <c r="C1462" s="38">
        <v>96.78</v>
      </c>
      <c r="D1462" s="56">
        <f t="shared" si="66"/>
        <v>19.356</v>
      </c>
      <c r="E1462" s="57">
        <f t="shared" si="67"/>
        <v>116.136</v>
      </c>
    </row>
    <row r="1463" spans="1:5" ht="15.75">
      <c r="A1463" s="24" t="s">
        <v>242</v>
      </c>
      <c r="B1463" s="4" t="s">
        <v>1826</v>
      </c>
      <c r="C1463" s="38">
        <v>99.46</v>
      </c>
      <c r="D1463" s="56">
        <f t="shared" si="66"/>
        <v>19.892</v>
      </c>
      <c r="E1463" s="57">
        <f t="shared" si="67"/>
        <v>119.35199999999999</v>
      </c>
    </row>
    <row r="1464" spans="1:5" ht="31.5">
      <c r="A1464" s="24" t="s">
        <v>243</v>
      </c>
      <c r="B1464" s="4" t="s">
        <v>1827</v>
      </c>
      <c r="C1464" s="38">
        <v>103.85</v>
      </c>
      <c r="D1464" s="56">
        <f t="shared" si="66"/>
        <v>20.77</v>
      </c>
      <c r="E1464" s="57">
        <f t="shared" si="67"/>
        <v>124.61999999999999</v>
      </c>
    </row>
    <row r="1465" spans="1:5" ht="15.75">
      <c r="A1465" s="24" t="s">
        <v>244</v>
      </c>
      <c r="B1465" s="4" t="s">
        <v>1828</v>
      </c>
      <c r="C1465" s="38">
        <v>352.22</v>
      </c>
      <c r="D1465" s="56">
        <f t="shared" si="66"/>
        <v>70.444</v>
      </c>
      <c r="E1465" s="57">
        <f t="shared" si="67"/>
        <v>422.66400000000004</v>
      </c>
    </row>
    <row r="1466" spans="1:5" ht="15.75">
      <c r="A1466" s="24" t="s">
        <v>245</v>
      </c>
      <c r="B1466" s="4" t="s">
        <v>1829</v>
      </c>
      <c r="C1466" s="38">
        <v>382.59</v>
      </c>
      <c r="D1466" s="56">
        <f t="shared" si="66"/>
        <v>76.518</v>
      </c>
      <c r="E1466" s="57">
        <f t="shared" si="67"/>
        <v>459.10799999999995</v>
      </c>
    </row>
    <row r="1467" spans="1:5" ht="16.5" customHeight="1">
      <c r="A1467" s="24" t="s">
        <v>246</v>
      </c>
      <c r="B1467" s="4" t="s">
        <v>1830</v>
      </c>
      <c r="C1467" s="38">
        <v>132.71</v>
      </c>
      <c r="D1467" s="56">
        <f t="shared" si="66"/>
        <v>26.542</v>
      </c>
      <c r="E1467" s="57">
        <f t="shared" si="67"/>
        <v>159.252</v>
      </c>
    </row>
    <row r="1468" spans="1:5" ht="16.5" customHeight="1">
      <c r="A1468" s="24" t="s">
        <v>247</v>
      </c>
      <c r="B1468" s="4" t="s">
        <v>1831</v>
      </c>
      <c r="C1468" s="38">
        <v>96.94</v>
      </c>
      <c r="D1468" s="56">
        <f t="shared" si="66"/>
        <v>19.388</v>
      </c>
      <c r="E1468" s="57">
        <f t="shared" si="67"/>
        <v>116.328</v>
      </c>
    </row>
    <row r="1469" spans="1:5" ht="17.25" customHeight="1">
      <c r="A1469" s="24" t="s">
        <v>248</v>
      </c>
      <c r="B1469" s="4" t="s">
        <v>1832</v>
      </c>
      <c r="C1469" s="38">
        <v>86.4</v>
      </c>
      <c r="D1469" s="56">
        <f t="shared" si="66"/>
        <v>17.28</v>
      </c>
      <c r="E1469" s="57">
        <f t="shared" si="67"/>
        <v>103.68</v>
      </c>
    </row>
    <row r="1470" spans="1:5" ht="17.25" customHeight="1">
      <c r="A1470" s="24" t="s">
        <v>249</v>
      </c>
      <c r="B1470" s="4" t="s">
        <v>1833</v>
      </c>
      <c r="C1470" s="38">
        <v>66.14</v>
      </c>
      <c r="D1470" s="56">
        <f t="shared" si="66"/>
        <v>13.228000000000002</v>
      </c>
      <c r="E1470" s="57">
        <f t="shared" si="67"/>
        <v>79.368</v>
      </c>
    </row>
    <row r="1471" spans="1:5" ht="17.25" customHeight="1">
      <c r="A1471" s="24" t="s">
        <v>250</v>
      </c>
      <c r="B1471" s="4" t="s">
        <v>1834</v>
      </c>
      <c r="C1471" s="38">
        <v>261.02</v>
      </c>
      <c r="D1471" s="56">
        <f t="shared" si="66"/>
        <v>52.204</v>
      </c>
      <c r="E1471" s="57">
        <f t="shared" si="67"/>
        <v>313.224</v>
      </c>
    </row>
    <row r="1472" spans="1:5" ht="18.75" customHeight="1">
      <c r="A1472" s="24" t="s">
        <v>251</v>
      </c>
      <c r="B1472" s="4" t="s">
        <v>252</v>
      </c>
      <c r="C1472" s="38">
        <v>444.09</v>
      </c>
      <c r="D1472" s="56">
        <f t="shared" si="66"/>
        <v>88.818</v>
      </c>
      <c r="E1472" s="57">
        <f t="shared" si="67"/>
        <v>532.908</v>
      </c>
    </row>
    <row r="1473" spans="1:5" ht="33" customHeight="1">
      <c r="A1473" s="24" t="s">
        <v>253</v>
      </c>
      <c r="B1473" s="4" t="s">
        <v>1796</v>
      </c>
      <c r="C1473" s="38">
        <v>297.08</v>
      </c>
      <c r="D1473" s="56">
        <f t="shared" si="66"/>
        <v>59.416</v>
      </c>
      <c r="E1473" s="57">
        <f t="shared" si="67"/>
        <v>356.496</v>
      </c>
    </row>
    <row r="1474" spans="1:5" ht="31.5">
      <c r="A1474" s="24" t="s">
        <v>1797</v>
      </c>
      <c r="B1474" s="4" t="s">
        <v>706</v>
      </c>
      <c r="C1474" s="39">
        <v>762.24</v>
      </c>
      <c r="D1474" s="56">
        <f t="shared" si="66"/>
        <v>152.448</v>
      </c>
      <c r="E1474" s="57">
        <f t="shared" si="67"/>
        <v>914.688</v>
      </c>
    </row>
    <row r="1475" spans="1:5" ht="31.5">
      <c r="A1475" s="24" t="s">
        <v>707</v>
      </c>
      <c r="B1475" s="4" t="s">
        <v>708</v>
      </c>
      <c r="C1475" s="39">
        <v>974.56</v>
      </c>
      <c r="D1475" s="56">
        <f t="shared" si="66"/>
        <v>194.912</v>
      </c>
      <c r="E1475" s="57">
        <f t="shared" si="67"/>
        <v>1169.472</v>
      </c>
    </row>
    <row r="1476" spans="1:5" ht="15.75">
      <c r="A1476" s="23" t="s">
        <v>709</v>
      </c>
      <c r="B1476" s="3" t="s">
        <v>710</v>
      </c>
      <c r="C1476" s="38"/>
      <c r="D1476" s="56"/>
      <c r="E1476" s="57"/>
    </row>
    <row r="1477" spans="1:5" ht="15.75">
      <c r="A1477" s="24" t="s">
        <v>711</v>
      </c>
      <c r="B1477" s="4" t="s">
        <v>1835</v>
      </c>
      <c r="C1477" s="38">
        <v>40.52</v>
      </c>
      <c r="D1477" s="56">
        <f t="shared" si="66"/>
        <v>8.104000000000001</v>
      </c>
      <c r="E1477" s="57">
        <f aca="true" t="shared" si="68" ref="E1477:E1482">C1477+D1477</f>
        <v>48.624</v>
      </c>
    </row>
    <row r="1478" spans="1:5" ht="15.75">
      <c r="A1478" s="24" t="s">
        <v>712</v>
      </c>
      <c r="B1478" s="4" t="s">
        <v>1836</v>
      </c>
      <c r="C1478" s="38">
        <v>161.24</v>
      </c>
      <c r="D1478" s="56">
        <f t="shared" si="66"/>
        <v>32.248000000000005</v>
      </c>
      <c r="E1478" s="57">
        <f t="shared" si="68"/>
        <v>193.488</v>
      </c>
    </row>
    <row r="1479" spans="1:5" ht="15.75">
      <c r="A1479" s="24" t="s">
        <v>713</v>
      </c>
      <c r="B1479" s="4" t="s">
        <v>2444</v>
      </c>
      <c r="C1479" s="38">
        <v>191.24</v>
      </c>
      <c r="D1479" s="56">
        <f t="shared" si="66"/>
        <v>38.248000000000005</v>
      </c>
      <c r="E1479" s="57">
        <f t="shared" si="68"/>
        <v>229.488</v>
      </c>
    </row>
    <row r="1480" spans="1:5" ht="31.5">
      <c r="A1480" s="24" t="s">
        <v>714</v>
      </c>
      <c r="B1480" s="4" t="s">
        <v>2445</v>
      </c>
      <c r="C1480" s="38">
        <v>328.19</v>
      </c>
      <c r="D1480" s="56">
        <f t="shared" si="66"/>
        <v>65.638</v>
      </c>
      <c r="E1480" s="57">
        <f t="shared" si="68"/>
        <v>393.828</v>
      </c>
    </row>
    <row r="1481" spans="1:5" ht="33" customHeight="1">
      <c r="A1481" s="24" t="s">
        <v>715</v>
      </c>
      <c r="B1481" s="4" t="s">
        <v>2446</v>
      </c>
      <c r="C1481" s="38">
        <v>350.01</v>
      </c>
      <c r="D1481" s="56">
        <f t="shared" si="66"/>
        <v>70.002</v>
      </c>
      <c r="E1481" s="57">
        <f t="shared" si="68"/>
        <v>420.012</v>
      </c>
    </row>
    <row r="1482" spans="1:5" ht="18" customHeight="1">
      <c r="A1482" s="24" t="s">
        <v>716</v>
      </c>
      <c r="B1482" s="4" t="s">
        <v>2447</v>
      </c>
      <c r="C1482" s="38">
        <v>209.41</v>
      </c>
      <c r="D1482" s="56">
        <f t="shared" si="66"/>
        <v>41.882000000000005</v>
      </c>
      <c r="E1482" s="57">
        <f t="shared" si="68"/>
        <v>251.292</v>
      </c>
    </row>
    <row r="1483" spans="1:5" ht="15.75">
      <c r="A1483" s="23" t="s">
        <v>717</v>
      </c>
      <c r="B1483" s="3" t="s">
        <v>718</v>
      </c>
      <c r="C1483" s="38"/>
      <c r="D1483" s="56"/>
      <c r="E1483" s="57"/>
    </row>
    <row r="1484" spans="1:5" ht="15.75">
      <c r="A1484" s="24" t="s">
        <v>1811</v>
      </c>
      <c r="B1484" s="4" t="s">
        <v>1836</v>
      </c>
      <c r="C1484" s="38">
        <v>161.24</v>
      </c>
      <c r="D1484" s="56">
        <f t="shared" si="66"/>
        <v>32.248000000000005</v>
      </c>
      <c r="E1484" s="57">
        <f>C1484+D1484</f>
        <v>193.488</v>
      </c>
    </row>
    <row r="1485" spans="1:5" ht="15.75">
      <c r="A1485" s="24" t="s">
        <v>1812</v>
      </c>
      <c r="B1485" s="4" t="s">
        <v>2444</v>
      </c>
      <c r="C1485" s="38">
        <v>191.24</v>
      </c>
      <c r="D1485" s="56">
        <f t="shared" si="66"/>
        <v>38.248000000000005</v>
      </c>
      <c r="E1485" s="57">
        <f>C1485+D1485</f>
        <v>229.488</v>
      </c>
    </row>
    <row r="1486" spans="1:5" ht="15.75">
      <c r="A1486" s="64" t="s">
        <v>2448</v>
      </c>
      <c r="B1486" s="4" t="s">
        <v>2449</v>
      </c>
      <c r="C1486" s="38"/>
      <c r="D1486" s="56"/>
      <c r="E1486" s="57"/>
    </row>
    <row r="1487" spans="1:5" ht="15.75">
      <c r="A1487" s="64"/>
      <c r="B1487" s="4" t="s">
        <v>2450</v>
      </c>
      <c r="C1487" s="38">
        <v>328.61</v>
      </c>
      <c r="D1487" s="56">
        <f t="shared" si="66"/>
        <v>65.72200000000001</v>
      </c>
      <c r="E1487" s="57">
        <f>C1487+D1487</f>
        <v>394.332</v>
      </c>
    </row>
    <row r="1488" spans="1:5" ht="31.5">
      <c r="A1488" s="24" t="s">
        <v>2451</v>
      </c>
      <c r="B1488" s="4" t="s">
        <v>2339</v>
      </c>
      <c r="C1488" s="38">
        <v>350.44</v>
      </c>
      <c r="D1488" s="56">
        <f t="shared" si="66"/>
        <v>70.08800000000001</v>
      </c>
      <c r="E1488" s="57">
        <f>C1488+D1488</f>
        <v>420.528</v>
      </c>
    </row>
    <row r="1489" spans="1:5" ht="47.25" customHeight="1">
      <c r="A1489" s="23" t="s">
        <v>2453</v>
      </c>
      <c r="B1489" s="3" t="s">
        <v>2454</v>
      </c>
      <c r="C1489" s="38">
        <v>440.55</v>
      </c>
      <c r="D1489" s="56">
        <f t="shared" si="66"/>
        <v>88.11000000000001</v>
      </c>
      <c r="E1489" s="57">
        <f>C1489+D1489</f>
        <v>528.6600000000001</v>
      </c>
    </row>
    <row r="1490" spans="1:5" ht="33" customHeight="1">
      <c r="A1490" s="23" t="s">
        <v>2452</v>
      </c>
      <c r="B1490" s="3" t="s">
        <v>2455</v>
      </c>
      <c r="C1490" s="38">
        <v>520.79</v>
      </c>
      <c r="D1490" s="56">
        <f t="shared" si="66"/>
        <v>104.158</v>
      </c>
      <c r="E1490" s="57">
        <f>C1490+D1490</f>
        <v>624.948</v>
      </c>
    </row>
    <row r="1491" spans="1:5" ht="15.75">
      <c r="A1491" s="27"/>
      <c r="B1491" s="1"/>
      <c r="C1491" s="46"/>
      <c r="D1491" s="56"/>
      <c r="E1491" s="57"/>
    </row>
    <row r="1492" spans="1:5" ht="15.75">
      <c r="A1492" s="27"/>
      <c r="B1492" s="1"/>
      <c r="C1492" s="46"/>
      <c r="D1492" s="56"/>
      <c r="E1492" s="57"/>
    </row>
    <row r="1493" spans="1:5" ht="15.75">
      <c r="A1493" s="27"/>
      <c r="B1493" s="13" t="s">
        <v>2456</v>
      </c>
      <c r="C1493" s="46"/>
      <c r="D1493" s="56"/>
      <c r="E1493" s="57"/>
    </row>
    <row r="1494" spans="1:5" ht="15.75">
      <c r="A1494" s="29"/>
      <c r="B1494" s="5" t="s">
        <v>2457</v>
      </c>
      <c r="C1494" s="48"/>
      <c r="D1494" s="56"/>
      <c r="E1494" s="57"/>
    </row>
    <row r="1495" spans="1:5" ht="36" customHeight="1">
      <c r="A1495" s="23" t="s">
        <v>949</v>
      </c>
      <c r="B1495" s="4" t="s">
        <v>950</v>
      </c>
      <c r="C1495" s="38">
        <v>67.86</v>
      </c>
      <c r="D1495" s="56">
        <f aca="true" t="shared" si="69" ref="D1495:D1556">C1495*0.2</f>
        <v>13.572000000000001</v>
      </c>
      <c r="E1495" s="57">
        <f>C1495+D1495</f>
        <v>81.432</v>
      </c>
    </row>
    <row r="1496" spans="1:5" ht="15.75">
      <c r="A1496" s="23" t="s">
        <v>2458</v>
      </c>
      <c r="B1496" s="3" t="s">
        <v>2459</v>
      </c>
      <c r="C1496" s="38"/>
      <c r="D1496" s="56"/>
      <c r="E1496" s="57"/>
    </row>
    <row r="1497" spans="1:5" ht="31.5">
      <c r="A1497" s="24" t="s">
        <v>2460</v>
      </c>
      <c r="B1497" s="4" t="s">
        <v>951</v>
      </c>
      <c r="C1497" s="38">
        <v>768.28</v>
      </c>
      <c r="D1497" s="56">
        <f t="shared" si="69"/>
        <v>153.656</v>
      </c>
      <c r="E1497" s="57">
        <f>C1497+D1497</f>
        <v>921.9359999999999</v>
      </c>
    </row>
    <row r="1498" spans="1:5" ht="31.5">
      <c r="A1498" s="24" t="s">
        <v>2461</v>
      </c>
      <c r="B1498" s="4" t="s">
        <v>931</v>
      </c>
      <c r="C1498" s="38">
        <v>633.41</v>
      </c>
      <c r="D1498" s="56">
        <f t="shared" si="69"/>
        <v>126.682</v>
      </c>
      <c r="E1498" s="57">
        <f>C1498+D1498</f>
        <v>760.092</v>
      </c>
    </row>
    <row r="1499" spans="1:5" ht="31.5">
      <c r="A1499" s="24" t="s">
        <v>2462</v>
      </c>
      <c r="B1499" s="4" t="s">
        <v>932</v>
      </c>
      <c r="C1499" s="38">
        <v>634.49</v>
      </c>
      <c r="D1499" s="56">
        <f t="shared" si="69"/>
        <v>126.89800000000001</v>
      </c>
      <c r="E1499" s="57">
        <f>C1499+D1499</f>
        <v>761.388</v>
      </c>
    </row>
    <row r="1500" spans="1:5" ht="15.75">
      <c r="A1500" s="23" t="s">
        <v>2463</v>
      </c>
      <c r="B1500" s="3" t="s">
        <v>2464</v>
      </c>
      <c r="C1500" s="38"/>
      <c r="D1500" s="56"/>
      <c r="E1500" s="57"/>
    </row>
    <row r="1501" spans="1:5" ht="15.75">
      <c r="A1501" s="24" t="s">
        <v>2465</v>
      </c>
      <c r="B1501" s="4" t="s">
        <v>2572</v>
      </c>
      <c r="C1501" s="38">
        <v>306</v>
      </c>
      <c r="D1501" s="56">
        <f t="shared" si="69"/>
        <v>61.2</v>
      </c>
      <c r="E1501" s="57">
        <f>C1501+D1501</f>
        <v>367.2</v>
      </c>
    </row>
    <row r="1502" spans="1:5" ht="31.5">
      <c r="A1502" s="24" t="s">
        <v>2466</v>
      </c>
      <c r="B1502" s="4" t="s">
        <v>2573</v>
      </c>
      <c r="C1502" s="38">
        <v>372.72</v>
      </c>
      <c r="D1502" s="56">
        <f t="shared" si="69"/>
        <v>74.54400000000001</v>
      </c>
      <c r="E1502" s="57">
        <f>C1502+D1502</f>
        <v>447.264</v>
      </c>
    </row>
    <row r="1503" spans="1:5" ht="15.75">
      <c r="A1503" s="24" t="s">
        <v>2467</v>
      </c>
      <c r="B1503" s="4" t="s">
        <v>2574</v>
      </c>
      <c r="C1503" s="38">
        <v>84.56</v>
      </c>
      <c r="D1503" s="56">
        <f t="shared" si="69"/>
        <v>16.912000000000003</v>
      </c>
      <c r="E1503" s="57">
        <f>C1503+D1503</f>
        <v>101.47200000000001</v>
      </c>
    </row>
    <row r="1504" spans="1:5" ht="15.75">
      <c r="A1504" s="23" t="s">
        <v>2575</v>
      </c>
      <c r="B1504" s="3" t="s">
        <v>2468</v>
      </c>
      <c r="C1504" s="38"/>
      <c r="D1504" s="56"/>
      <c r="E1504" s="57"/>
    </row>
    <row r="1505" spans="1:5" ht="31.5">
      <c r="A1505" s="24" t="s">
        <v>2469</v>
      </c>
      <c r="B1505" s="4" t="s">
        <v>2577</v>
      </c>
      <c r="C1505" s="38">
        <v>372.63</v>
      </c>
      <c r="D1505" s="56">
        <f t="shared" si="69"/>
        <v>74.526</v>
      </c>
      <c r="E1505" s="57">
        <f>C1505+D1505</f>
        <v>447.156</v>
      </c>
    </row>
    <row r="1506" spans="1:5" ht="15.75">
      <c r="A1506" s="23" t="s">
        <v>2576</v>
      </c>
      <c r="B1506" s="3" t="s">
        <v>2470</v>
      </c>
      <c r="C1506" s="38"/>
      <c r="D1506" s="56"/>
      <c r="E1506" s="57"/>
    </row>
    <row r="1507" spans="1:5" ht="31.5">
      <c r="A1507" s="24" t="s">
        <v>2471</v>
      </c>
      <c r="B1507" s="4" t="s">
        <v>2472</v>
      </c>
      <c r="C1507" s="38">
        <v>102.06</v>
      </c>
      <c r="D1507" s="56">
        <f t="shared" si="69"/>
        <v>20.412000000000003</v>
      </c>
      <c r="E1507" s="57">
        <f aca="true" t="shared" si="70" ref="E1507:E1525">C1507+D1507</f>
        <v>122.47200000000001</v>
      </c>
    </row>
    <row r="1508" spans="1:5" ht="15.75">
      <c r="A1508" s="24" t="s">
        <v>2473</v>
      </c>
      <c r="B1508" s="4" t="s">
        <v>2578</v>
      </c>
      <c r="C1508" s="38">
        <v>49.98</v>
      </c>
      <c r="D1508" s="56">
        <f t="shared" si="69"/>
        <v>9.996</v>
      </c>
      <c r="E1508" s="57">
        <f t="shared" si="70"/>
        <v>59.976</v>
      </c>
    </row>
    <row r="1509" spans="1:5" ht="16.5" customHeight="1">
      <c r="A1509" s="24" t="s">
        <v>2474</v>
      </c>
      <c r="B1509" s="4" t="s">
        <v>2579</v>
      </c>
      <c r="C1509" s="38">
        <v>19.07</v>
      </c>
      <c r="D1509" s="56">
        <f t="shared" si="69"/>
        <v>3.814</v>
      </c>
      <c r="E1509" s="57">
        <f t="shared" si="70"/>
        <v>22.884</v>
      </c>
    </row>
    <row r="1510" spans="1:5" ht="17.25" customHeight="1">
      <c r="A1510" s="24" t="s">
        <v>2475</v>
      </c>
      <c r="B1510" s="4" t="s">
        <v>2580</v>
      </c>
      <c r="C1510" s="38">
        <v>46.15</v>
      </c>
      <c r="D1510" s="56">
        <f t="shared" si="69"/>
        <v>9.23</v>
      </c>
      <c r="E1510" s="57">
        <f t="shared" si="70"/>
        <v>55.379999999999995</v>
      </c>
    </row>
    <row r="1511" spans="1:5" ht="17.25" customHeight="1">
      <c r="A1511" s="24" t="s">
        <v>2476</v>
      </c>
      <c r="B1511" s="4" t="s">
        <v>2581</v>
      </c>
      <c r="C1511" s="38">
        <v>36.01</v>
      </c>
      <c r="D1511" s="56">
        <f t="shared" si="69"/>
        <v>7.202</v>
      </c>
      <c r="E1511" s="57">
        <f t="shared" si="70"/>
        <v>43.211999999999996</v>
      </c>
    </row>
    <row r="1512" spans="1:5" ht="15.75">
      <c r="A1512" s="24" t="s">
        <v>2477</v>
      </c>
      <c r="B1512" s="4" t="s">
        <v>2478</v>
      </c>
      <c r="C1512" s="38">
        <v>50.73</v>
      </c>
      <c r="D1512" s="56">
        <f t="shared" si="69"/>
        <v>10.146</v>
      </c>
      <c r="E1512" s="57">
        <f t="shared" si="70"/>
        <v>60.876</v>
      </c>
    </row>
    <row r="1513" spans="1:5" ht="15.75">
      <c r="A1513" s="24" t="s">
        <v>2479</v>
      </c>
      <c r="B1513" s="4" t="s">
        <v>2480</v>
      </c>
      <c r="C1513" s="38">
        <v>55.72</v>
      </c>
      <c r="D1513" s="56">
        <f t="shared" si="69"/>
        <v>11.144</v>
      </c>
      <c r="E1513" s="57">
        <f t="shared" si="70"/>
        <v>66.864</v>
      </c>
    </row>
    <row r="1514" spans="1:5" ht="15.75">
      <c r="A1514" s="24" t="s">
        <v>2481</v>
      </c>
      <c r="B1514" s="4" t="s">
        <v>2482</v>
      </c>
      <c r="C1514" s="38">
        <v>60.72</v>
      </c>
      <c r="D1514" s="56">
        <f t="shared" si="69"/>
        <v>12.144</v>
      </c>
      <c r="E1514" s="57">
        <f t="shared" si="70"/>
        <v>72.864</v>
      </c>
    </row>
    <row r="1515" spans="1:5" ht="15.75">
      <c r="A1515" s="24" t="s">
        <v>2483</v>
      </c>
      <c r="B1515" s="4" t="s">
        <v>2484</v>
      </c>
      <c r="C1515" s="38">
        <v>49.78</v>
      </c>
      <c r="D1515" s="56">
        <f t="shared" si="69"/>
        <v>9.956000000000001</v>
      </c>
      <c r="E1515" s="57">
        <f t="shared" si="70"/>
        <v>59.736000000000004</v>
      </c>
    </row>
    <row r="1516" spans="1:5" ht="31.5">
      <c r="A1516" s="24" t="s">
        <v>2485</v>
      </c>
      <c r="B1516" s="4" t="s">
        <v>2486</v>
      </c>
      <c r="C1516" s="38">
        <v>69.84</v>
      </c>
      <c r="D1516" s="56">
        <f t="shared" si="69"/>
        <v>13.968000000000002</v>
      </c>
      <c r="E1516" s="57">
        <f t="shared" si="70"/>
        <v>83.808</v>
      </c>
    </row>
    <row r="1517" spans="1:5" ht="15.75" customHeight="1">
      <c r="A1517" s="24" t="s">
        <v>2487</v>
      </c>
      <c r="B1517" s="4" t="s">
        <v>2582</v>
      </c>
      <c r="C1517" s="38">
        <v>84.56</v>
      </c>
      <c r="D1517" s="56">
        <f t="shared" si="69"/>
        <v>16.912000000000003</v>
      </c>
      <c r="E1517" s="57">
        <f t="shared" si="70"/>
        <v>101.47200000000001</v>
      </c>
    </row>
    <row r="1518" spans="1:5" ht="16.5" customHeight="1">
      <c r="A1518" s="24" t="s">
        <v>2488</v>
      </c>
      <c r="B1518" s="4" t="s">
        <v>2489</v>
      </c>
      <c r="C1518" s="38">
        <v>96.36</v>
      </c>
      <c r="D1518" s="56">
        <f t="shared" si="69"/>
        <v>19.272000000000002</v>
      </c>
      <c r="E1518" s="57">
        <f t="shared" si="70"/>
        <v>115.632</v>
      </c>
    </row>
    <row r="1519" spans="1:5" ht="15.75" customHeight="1">
      <c r="A1519" s="24" t="s">
        <v>2490</v>
      </c>
      <c r="B1519" s="4" t="s">
        <v>2583</v>
      </c>
      <c r="C1519" s="38">
        <v>84.56</v>
      </c>
      <c r="D1519" s="56">
        <f t="shared" si="69"/>
        <v>16.912000000000003</v>
      </c>
      <c r="E1519" s="57">
        <f t="shared" si="70"/>
        <v>101.47200000000001</v>
      </c>
    </row>
    <row r="1520" spans="1:5" ht="17.25" customHeight="1">
      <c r="A1520" s="24" t="s">
        <v>2491</v>
      </c>
      <c r="B1520" s="4" t="s">
        <v>2584</v>
      </c>
      <c r="C1520" s="38">
        <v>67.65</v>
      </c>
      <c r="D1520" s="56">
        <f t="shared" si="69"/>
        <v>13.530000000000001</v>
      </c>
      <c r="E1520" s="57">
        <f t="shared" si="70"/>
        <v>81.18</v>
      </c>
    </row>
    <row r="1521" spans="1:5" ht="15.75">
      <c r="A1521" s="24" t="s">
        <v>2492</v>
      </c>
      <c r="B1521" s="4" t="s">
        <v>1524</v>
      </c>
      <c r="C1521" s="38">
        <v>304.41</v>
      </c>
      <c r="D1521" s="56">
        <f t="shared" si="69"/>
        <v>60.882000000000005</v>
      </c>
      <c r="E1521" s="57">
        <f t="shared" si="70"/>
        <v>365.29200000000003</v>
      </c>
    </row>
    <row r="1522" spans="1:5" ht="15.75">
      <c r="A1522" s="24" t="s">
        <v>1525</v>
      </c>
      <c r="B1522" s="4" t="s">
        <v>1526</v>
      </c>
      <c r="C1522" s="38">
        <v>304.41</v>
      </c>
      <c r="D1522" s="56">
        <f t="shared" si="69"/>
        <v>60.882000000000005</v>
      </c>
      <c r="E1522" s="57">
        <f t="shared" si="70"/>
        <v>365.29200000000003</v>
      </c>
    </row>
    <row r="1523" spans="1:5" ht="15.75" customHeight="1">
      <c r="A1523" s="30" t="s">
        <v>2585</v>
      </c>
      <c r="B1523" s="4" t="s">
        <v>2586</v>
      </c>
      <c r="C1523" s="38">
        <v>84.56</v>
      </c>
      <c r="D1523" s="56">
        <f t="shared" si="69"/>
        <v>16.912000000000003</v>
      </c>
      <c r="E1523" s="57">
        <f t="shared" si="70"/>
        <v>101.47200000000001</v>
      </c>
    </row>
    <row r="1524" spans="1:5" ht="17.25" customHeight="1">
      <c r="A1524" s="24" t="s">
        <v>1527</v>
      </c>
      <c r="B1524" s="4" t="s">
        <v>2587</v>
      </c>
      <c r="C1524" s="38">
        <v>158.2</v>
      </c>
      <c r="D1524" s="56">
        <f t="shared" si="69"/>
        <v>31.64</v>
      </c>
      <c r="E1524" s="57">
        <f t="shared" si="70"/>
        <v>189.83999999999997</v>
      </c>
    </row>
    <row r="1525" spans="1:5" ht="15.75">
      <c r="A1525" s="24" t="s">
        <v>1528</v>
      </c>
      <c r="B1525" s="4" t="s">
        <v>2588</v>
      </c>
      <c r="C1525" s="38">
        <v>102.54</v>
      </c>
      <c r="D1525" s="56">
        <f t="shared" si="69"/>
        <v>20.508000000000003</v>
      </c>
      <c r="E1525" s="57">
        <f t="shared" si="70"/>
        <v>123.048</v>
      </c>
    </row>
    <row r="1526" spans="1:5" ht="18" customHeight="1">
      <c r="A1526" s="23" t="s">
        <v>1529</v>
      </c>
      <c r="B1526" s="3" t="s">
        <v>1530</v>
      </c>
      <c r="C1526" s="38"/>
      <c r="D1526" s="56"/>
      <c r="E1526" s="57"/>
    </row>
    <row r="1527" spans="1:5" ht="15.75">
      <c r="A1527" s="24" t="s">
        <v>1531</v>
      </c>
      <c r="B1527" s="4" t="s">
        <v>2589</v>
      </c>
      <c r="C1527" s="38">
        <v>409.05</v>
      </c>
      <c r="D1527" s="56">
        <f t="shared" si="69"/>
        <v>81.81</v>
      </c>
      <c r="E1527" s="57">
        <f aca="true" t="shared" si="71" ref="E1527:E1532">C1527+D1527</f>
        <v>490.86</v>
      </c>
    </row>
    <row r="1528" spans="1:5" ht="15.75">
      <c r="A1528" s="24" t="s">
        <v>1532</v>
      </c>
      <c r="B1528" s="4" t="s">
        <v>1533</v>
      </c>
      <c r="C1528" s="38">
        <v>319.61</v>
      </c>
      <c r="D1528" s="56">
        <f t="shared" si="69"/>
        <v>63.922000000000004</v>
      </c>
      <c r="E1528" s="57">
        <f t="shared" si="71"/>
        <v>383.53200000000004</v>
      </c>
    </row>
    <row r="1529" spans="1:5" ht="15.75">
      <c r="A1529" s="24" t="s">
        <v>1534</v>
      </c>
      <c r="B1529" s="4" t="s">
        <v>1535</v>
      </c>
      <c r="C1529" s="38">
        <v>416.48</v>
      </c>
      <c r="D1529" s="56">
        <f t="shared" si="69"/>
        <v>83.296</v>
      </c>
      <c r="E1529" s="57">
        <f t="shared" si="71"/>
        <v>499.776</v>
      </c>
    </row>
    <row r="1530" spans="1:5" ht="15.75">
      <c r="A1530" s="24" t="s">
        <v>1536</v>
      </c>
      <c r="B1530" s="4" t="s">
        <v>1537</v>
      </c>
      <c r="C1530" s="38">
        <v>414.58</v>
      </c>
      <c r="D1530" s="56">
        <f t="shared" si="69"/>
        <v>82.916</v>
      </c>
      <c r="E1530" s="57">
        <f t="shared" si="71"/>
        <v>497.496</v>
      </c>
    </row>
    <row r="1531" spans="1:5" ht="15.75">
      <c r="A1531" s="24" t="s">
        <v>1538</v>
      </c>
      <c r="B1531" s="4" t="s">
        <v>1539</v>
      </c>
      <c r="C1531" s="38">
        <v>125.84</v>
      </c>
      <c r="D1531" s="56">
        <f t="shared" si="69"/>
        <v>25.168000000000003</v>
      </c>
      <c r="E1531" s="57">
        <f t="shared" si="71"/>
        <v>151.008</v>
      </c>
    </row>
    <row r="1532" spans="1:5" ht="15.75">
      <c r="A1532" s="24" t="s">
        <v>1540</v>
      </c>
      <c r="B1532" s="4" t="s">
        <v>1541</v>
      </c>
      <c r="C1532" s="38">
        <v>377.08</v>
      </c>
      <c r="D1532" s="56">
        <f t="shared" si="69"/>
        <v>75.416</v>
      </c>
      <c r="E1532" s="57">
        <f t="shared" si="71"/>
        <v>452.496</v>
      </c>
    </row>
    <row r="1533" spans="1:5" ht="15.75">
      <c r="A1533" s="23" t="s">
        <v>1542</v>
      </c>
      <c r="B1533" s="3" t="s">
        <v>1543</v>
      </c>
      <c r="C1533" s="38"/>
      <c r="D1533" s="56"/>
      <c r="E1533" s="57"/>
    </row>
    <row r="1534" spans="1:5" ht="31.5">
      <c r="A1534" s="24" t="s">
        <v>946</v>
      </c>
      <c r="B1534" s="4" t="s">
        <v>2590</v>
      </c>
      <c r="C1534" s="38">
        <v>405.88</v>
      </c>
      <c r="D1534" s="56">
        <f t="shared" si="69"/>
        <v>81.176</v>
      </c>
      <c r="E1534" s="57">
        <f>C1534+D1534</f>
        <v>487.056</v>
      </c>
    </row>
    <row r="1535" spans="1:5" ht="31.5">
      <c r="A1535" s="24" t="s">
        <v>947</v>
      </c>
      <c r="B1535" s="4" t="s">
        <v>2591</v>
      </c>
      <c r="C1535" s="38">
        <v>202.94</v>
      </c>
      <c r="D1535" s="56">
        <f t="shared" si="69"/>
        <v>40.588</v>
      </c>
      <c r="E1535" s="57">
        <f>C1535+D1535</f>
        <v>243.528</v>
      </c>
    </row>
    <row r="1536" spans="1:5" ht="32.25" customHeight="1">
      <c r="A1536" s="24" t="s">
        <v>948</v>
      </c>
      <c r="B1536" s="4" t="s">
        <v>2592</v>
      </c>
      <c r="C1536" s="38">
        <v>101.47</v>
      </c>
      <c r="D1536" s="56">
        <f t="shared" si="69"/>
        <v>20.294</v>
      </c>
      <c r="E1536" s="57">
        <f>C1536+D1536</f>
        <v>121.764</v>
      </c>
    </row>
    <row r="1537" spans="1:5" ht="15.75">
      <c r="A1537" s="27"/>
      <c r="B1537" s="1"/>
      <c r="C1537" s="46"/>
      <c r="D1537" s="56"/>
      <c r="E1537" s="57"/>
    </row>
    <row r="1538" spans="1:5" ht="15.75">
      <c r="A1538" s="27"/>
      <c r="B1538" s="1"/>
      <c r="C1538" s="46"/>
      <c r="D1538" s="56"/>
      <c r="E1538" s="57"/>
    </row>
    <row r="1539" spans="1:5" ht="15.75">
      <c r="A1539" s="27"/>
      <c r="B1539" s="14" t="s">
        <v>2593</v>
      </c>
      <c r="C1539" s="46"/>
      <c r="D1539" s="56"/>
      <c r="E1539" s="57"/>
    </row>
    <row r="1540" spans="1:5" ht="18.75">
      <c r="A1540" s="31" t="s">
        <v>2594</v>
      </c>
      <c r="B1540" s="3" t="s">
        <v>2595</v>
      </c>
      <c r="C1540" s="49"/>
      <c r="D1540" s="56"/>
      <c r="E1540" s="57"/>
    </row>
    <row r="1541" spans="1:5" ht="18" customHeight="1">
      <c r="A1541" s="24" t="s">
        <v>2596</v>
      </c>
      <c r="B1541" s="4" t="s">
        <v>2011</v>
      </c>
      <c r="C1541" s="38">
        <v>279.86</v>
      </c>
      <c r="D1541" s="56">
        <f t="shared" si="69"/>
        <v>55.97200000000001</v>
      </c>
      <c r="E1541" s="57">
        <f aca="true" t="shared" si="72" ref="E1541:E1548">C1541+D1541</f>
        <v>335.832</v>
      </c>
    </row>
    <row r="1542" spans="1:5" ht="17.25" customHeight="1">
      <c r="A1542" s="24" t="s">
        <v>2597</v>
      </c>
      <c r="B1542" s="4" t="s">
        <v>2012</v>
      </c>
      <c r="C1542" s="38">
        <v>313.68</v>
      </c>
      <c r="D1542" s="56">
        <f t="shared" si="69"/>
        <v>62.736000000000004</v>
      </c>
      <c r="E1542" s="57">
        <f t="shared" si="72"/>
        <v>376.416</v>
      </c>
    </row>
    <row r="1543" spans="1:5" ht="17.25" customHeight="1">
      <c r="A1543" s="24" t="s">
        <v>2598</v>
      </c>
      <c r="B1543" s="4" t="s">
        <v>2013</v>
      </c>
      <c r="C1543" s="38">
        <v>450.27</v>
      </c>
      <c r="D1543" s="56">
        <f t="shared" si="69"/>
        <v>90.054</v>
      </c>
      <c r="E1543" s="57">
        <f t="shared" si="72"/>
        <v>540.324</v>
      </c>
    </row>
    <row r="1544" spans="1:5" ht="18" customHeight="1">
      <c r="A1544" s="24" t="s">
        <v>2599</v>
      </c>
      <c r="B1544" s="4" t="s">
        <v>2600</v>
      </c>
      <c r="C1544" s="38">
        <v>381.4</v>
      </c>
      <c r="D1544" s="56">
        <f t="shared" si="69"/>
        <v>76.28</v>
      </c>
      <c r="E1544" s="57">
        <f t="shared" si="72"/>
        <v>457.67999999999995</v>
      </c>
    </row>
    <row r="1545" spans="1:5" ht="16.5" customHeight="1">
      <c r="A1545" s="24" t="s">
        <v>2601</v>
      </c>
      <c r="B1545" s="4" t="s">
        <v>2602</v>
      </c>
      <c r="C1545" s="38">
        <v>261.81</v>
      </c>
      <c r="D1545" s="56">
        <f t="shared" si="69"/>
        <v>52.362</v>
      </c>
      <c r="E1545" s="57">
        <f t="shared" si="72"/>
        <v>314.172</v>
      </c>
    </row>
    <row r="1546" spans="1:5" ht="15.75">
      <c r="A1546" s="24" t="s">
        <v>2603</v>
      </c>
      <c r="B1546" s="4" t="s">
        <v>2604</v>
      </c>
      <c r="C1546" s="38">
        <v>367.55</v>
      </c>
      <c r="D1546" s="56">
        <f t="shared" si="69"/>
        <v>73.51</v>
      </c>
      <c r="E1546" s="57">
        <f t="shared" si="72"/>
        <v>441.06</v>
      </c>
    </row>
    <row r="1547" spans="1:5" ht="18" customHeight="1">
      <c r="A1547" s="24" t="s">
        <v>2605</v>
      </c>
      <c r="B1547" s="4" t="s">
        <v>2014</v>
      </c>
      <c r="C1547" s="38">
        <v>278.27</v>
      </c>
      <c r="D1547" s="56">
        <f t="shared" si="69"/>
        <v>55.653999999999996</v>
      </c>
      <c r="E1547" s="57">
        <f t="shared" si="72"/>
        <v>333.924</v>
      </c>
    </row>
    <row r="1548" spans="1:5" ht="31.5">
      <c r="A1548" s="24" t="s">
        <v>2606</v>
      </c>
      <c r="B1548" s="4" t="s">
        <v>2607</v>
      </c>
      <c r="C1548" s="38">
        <v>847.04</v>
      </c>
      <c r="D1548" s="56">
        <f t="shared" si="69"/>
        <v>169.40800000000002</v>
      </c>
      <c r="E1548" s="57">
        <f t="shared" si="72"/>
        <v>1016.448</v>
      </c>
    </row>
    <row r="1549" spans="1:5" ht="15.75">
      <c r="A1549" s="23" t="s">
        <v>2608</v>
      </c>
      <c r="B1549" s="3" t="s">
        <v>2015</v>
      </c>
      <c r="C1549" s="38"/>
      <c r="D1549" s="56"/>
      <c r="E1549" s="57"/>
    </row>
    <row r="1550" spans="1:5" ht="18" customHeight="1">
      <c r="A1550" s="24" t="s">
        <v>2609</v>
      </c>
      <c r="B1550" s="4" t="s">
        <v>2016</v>
      </c>
      <c r="C1550" s="38">
        <v>300.1</v>
      </c>
      <c r="D1550" s="56">
        <f t="shared" si="69"/>
        <v>60.02000000000001</v>
      </c>
      <c r="E1550" s="57">
        <f>C1550+D1550</f>
        <v>360.12</v>
      </c>
    </row>
    <row r="1551" spans="1:5" ht="18" customHeight="1">
      <c r="A1551" s="24" t="s">
        <v>2610</v>
      </c>
      <c r="B1551" s="4" t="s">
        <v>2611</v>
      </c>
      <c r="C1551" s="38">
        <v>290.44</v>
      </c>
      <c r="D1551" s="56">
        <f t="shared" si="69"/>
        <v>58.088</v>
      </c>
      <c r="E1551" s="57">
        <f>C1551+D1551</f>
        <v>348.528</v>
      </c>
    </row>
    <row r="1552" spans="1:5" ht="18.75" customHeight="1">
      <c r="A1552" s="24" t="s">
        <v>2612</v>
      </c>
      <c r="B1552" s="4" t="s">
        <v>2613</v>
      </c>
      <c r="C1552" s="38">
        <v>368.15</v>
      </c>
      <c r="D1552" s="56">
        <f t="shared" si="69"/>
        <v>73.63</v>
      </c>
      <c r="E1552" s="57">
        <f>C1552+D1552</f>
        <v>441.78</v>
      </c>
    </row>
    <row r="1553" spans="1:5" ht="15.75">
      <c r="A1553" s="23" t="s">
        <v>2614</v>
      </c>
      <c r="B1553" s="3" t="s">
        <v>675</v>
      </c>
      <c r="C1553" s="38"/>
      <c r="D1553" s="56"/>
      <c r="E1553" s="57"/>
    </row>
    <row r="1554" spans="1:5" ht="15.75">
      <c r="A1554" s="24" t="s">
        <v>2615</v>
      </c>
      <c r="B1554" s="4" t="s">
        <v>677</v>
      </c>
      <c r="C1554" s="38">
        <v>324.88</v>
      </c>
      <c r="D1554" s="56">
        <f t="shared" si="69"/>
        <v>64.976</v>
      </c>
      <c r="E1554" s="57">
        <f>C1554+D1554</f>
        <v>389.856</v>
      </c>
    </row>
    <row r="1555" spans="1:5" ht="15.75">
      <c r="A1555" s="24" t="s">
        <v>2616</v>
      </c>
      <c r="B1555" s="4" t="s">
        <v>676</v>
      </c>
      <c r="C1555" s="38">
        <v>324.88</v>
      </c>
      <c r="D1555" s="56">
        <f t="shared" si="69"/>
        <v>64.976</v>
      </c>
      <c r="E1555" s="57">
        <f>C1555+D1555</f>
        <v>389.856</v>
      </c>
    </row>
    <row r="1556" spans="1:5" ht="15.75">
      <c r="A1556" s="24" t="s">
        <v>2617</v>
      </c>
      <c r="B1556" s="4" t="s">
        <v>2618</v>
      </c>
      <c r="C1556" s="38">
        <v>555.17</v>
      </c>
      <c r="D1556" s="56">
        <f t="shared" si="69"/>
        <v>111.03399999999999</v>
      </c>
      <c r="E1556" s="57">
        <f>C1556+D1556</f>
        <v>666.204</v>
      </c>
    </row>
    <row r="1557" spans="1:5" ht="15.75">
      <c r="A1557" s="23" t="s">
        <v>2619</v>
      </c>
      <c r="B1557" s="3" t="s">
        <v>2620</v>
      </c>
      <c r="C1557" s="38"/>
      <c r="D1557" s="56"/>
      <c r="E1557" s="57"/>
    </row>
    <row r="1558" spans="1:5" ht="31.5">
      <c r="A1558" s="24" t="s">
        <v>2621</v>
      </c>
      <c r="B1558" s="4" t="s">
        <v>2622</v>
      </c>
      <c r="C1558" s="38">
        <v>425.29</v>
      </c>
      <c r="D1558" s="56">
        <f aca="true" t="shared" si="73" ref="D1558:D1620">C1558*0.2</f>
        <v>85.058</v>
      </c>
      <c r="E1558" s="57">
        <f aca="true" t="shared" si="74" ref="E1558:E1568">C1558+D1558</f>
        <v>510.348</v>
      </c>
    </row>
    <row r="1559" spans="1:5" ht="31.5">
      <c r="A1559" s="24" t="s">
        <v>2623</v>
      </c>
      <c r="B1559" s="4" t="s">
        <v>2624</v>
      </c>
      <c r="C1559" s="38">
        <v>431.3</v>
      </c>
      <c r="D1559" s="56">
        <f t="shared" si="73"/>
        <v>86.26</v>
      </c>
      <c r="E1559" s="57">
        <f t="shared" si="74"/>
        <v>517.5600000000001</v>
      </c>
    </row>
    <row r="1560" spans="1:5" ht="15.75">
      <c r="A1560" s="24" t="s">
        <v>2625</v>
      </c>
      <c r="B1560" s="4" t="s">
        <v>2017</v>
      </c>
      <c r="C1560" s="38">
        <v>214.97</v>
      </c>
      <c r="D1560" s="56">
        <f t="shared" si="73"/>
        <v>42.994</v>
      </c>
      <c r="E1560" s="57">
        <f t="shared" si="74"/>
        <v>257.964</v>
      </c>
    </row>
    <row r="1561" spans="1:5" ht="18" customHeight="1">
      <c r="A1561" s="24" t="s">
        <v>2626</v>
      </c>
      <c r="B1561" s="4" t="s">
        <v>2556</v>
      </c>
      <c r="C1561" s="38">
        <v>901.44</v>
      </c>
      <c r="D1561" s="56">
        <f t="shared" si="73"/>
        <v>180.288</v>
      </c>
      <c r="E1561" s="57">
        <f t="shared" si="74"/>
        <v>1081.728</v>
      </c>
    </row>
    <row r="1562" spans="1:5" ht="16.5" customHeight="1">
      <c r="A1562" s="24" t="s">
        <v>2557</v>
      </c>
      <c r="B1562" s="4" t="s">
        <v>2558</v>
      </c>
      <c r="C1562" s="38">
        <v>635.21</v>
      </c>
      <c r="D1562" s="56">
        <f t="shared" si="73"/>
        <v>127.04200000000002</v>
      </c>
      <c r="E1562" s="57">
        <f t="shared" si="74"/>
        <v>762.2520000000001</v>
      </c>
    </row>
    <row r="1563" spans="1:5" ht="16.5" customHeight="1">
      <c r="A1563" s="24" t="s">
        <v>2559</v>
      </c>
      <c r="B1563" s="4" t="s">
        <v>2018</v>
      </c>
      <c r="C1563" s="38">
        <v>982.51</v>
      </c>
      <c r="D1563" s="56">
        <f t="shared" si="73"/>
        <v>196.502</v>
      </c>
      <c r="E1563" s="57">
        <f t="shared" si="74"/>
        <v>1179.012</v>
      </c>
    </row>
    <row r="1564" spans="1:5" ht="17.25" customHeight="1">
      <c r="A1564" s="24" t="s">
        <v>2560</v>
      </c>
      <c r="B1564" s="4" t="s">
        <v>338</v>
      </c>
      <c r="C1564" s="38">
        <v>1284.28</v>
      </c>
      <c r="D1564" s="56">
        <f t="shared" si="73"/>
        <v>256.856</v>
      </c>
      <c r="E1564" s="57">
        <f t="shared" si="74"/>
        <v>1541.136</v>
      </c>
    </row>
    <row r="1565" spans="1:5" ht="47.25">
      <c r="A1565" s="24" t="s">
        <v>339</v>
      </c>
      <c r="B1565" s="4" t="s">
        <v>340</v>
      </c>
      <c r="C1565" s="38">
        <v>1007.08</v>
      </c>
      <c r="D1565" s="56">
        <f t="shared" si="73"/>
        <v>201.41600000000003</v>
      </c>
      <c r="E1565" s="57">
        <f t="shared" si="74"/>
        <v>1208.496</v>
      </c>
    </row>
    <row r="1566" spans="1:5" ht="47.25">
      <c r="A1566" s="24" t="s">
        <v>341</v>
      </c>
      <c r="B1566" s="4" t="s">
        <v>342</v>
      </c>
      <c r="C1566" s="38">
        <v>1057.82</v>
      </c>
      <c r="D1566" s="56">
        <f t="shared" si="73"/>
        <v>211.564</v>
      </c>
      <c r="E1566" s="57">
        <f t="shared" si="74"/>
        <v>1269.384</v>
      </c>
    </row>
    <row r="1567" spans="1:5" ht="31.5">
      <c r="A1567" s="24" t="s">
        <v>343</v>
      </c>
      <c r="B1567" s="4" t="s">
        <v>344</v>
      </c>
      <c r="C1567" s="38">
        <v>1140.8</v>
      </c>
      <c r="D1567" s="56">
        <f t="shared" si="73"/>
        <v>228.16</v>
      </c>
      <c r="E1567" s="57">
        <f t="shared" si="74"/>
        <v>1368.96</v>
      </c>
    </row>
    <row r="1568" spans="1:5" ht="31.5">
      <c r="A1568" s="24" t="s">
        <v>345</v>
      </c>
      <c r="B1568" s="4" t="s">
        <v>346</v>
      </c>
      <c r="C1568" s="38">
        <v>869.48</v>
      </c>
      <c r="D1568" s="56">
        <f t="shared" si="73"/>
        <v>173.89600000000002</v>
      </c>
      <c r="E1568" s="57">
        <f t="shared" si="74"/>
        <v>1043.376</v>
      </c>
    </row>
    <row r="1569" spans="1:5" ht="15.75">
      <c r="A1569" s="23" t="s">
        <v>347</v>
      </c>
      <c r="B1569" s="3" t="s">
        <v>2019</v>
      </c>
      <c r="C1569" s="38"/>
      <c r="D1569" s="56"/>
      <c r="E1569" s="57"/>
    </row>
    <row r="1570" spans="1:5" ht="19.5" customHeight="1">
      <c r="A1570" s="24" t="s">
        <v>348</v>
      </c>
      <c r="B1570" s="4" t="s">
        <v>349</v>
      </c>
      <c r="C1570" s="38">
        <v>366.41</v>
      </c>
      <c r="D1570" s="56">
        <f t="shared" si="73"/>
        <v>73.28200000000001</v>
      </c>
      <c r="E1570" s="57">
        <f aca="true" t="shared" si="75" ref="E1570:E1579">C1570+D1570</f>
        <v>439.692</v>
      </c>
    </row>
    <row r="1571" spans="1:5" ht="18" customHeight="1">
      <c r="A1571" s="24" t="s">
        <v>350</v>
      </c>
      <c r="B1571" s="4" t="s">
        <v>351</v>
      </c>
      <c r="C1571" s="38">
        <v>253.84</v>
      </c>
      <c r="D1571" s="56">
        <f t="shared" si="73"/>
        <v>50.768</v>
      </c>
      <c r="E1571" s="57">
        <f t="shared" si="75"/>
        <v>304.608</v>
      </c>
    </row>
    <row r="1572" spans="1:5" ht="17.25" customHeight="1">
      <c r="A1572" s="24" t="s">
        <v>352</v>
      </c>
      <c r="B1572" s="4" t="s">
        <v>353</v>
      </c>
      <c r="C1572" s="38">
        <v>260.93</v>
      </c>
      <c r="D1572" s="56">
        <f t="shared" si="73"/>
        <v>52.18600000000001</v>
      </c>
      <c r="E1572" s="57">
        <f t="shared" si="75"/>
        <v>313.116</v>
      </c>
    </row>
    <row r="1573" spans="1:5" ht="18" customHeight="1">
      <c r="A1573" s="24" t="s">
        <v>354</v>
      </c>
      <c r="B1573" s="4" t="s">
        <v>355</v>
      </c>
      <c r="C1573" s="38">
        <v>243.29</v>
      </c>
      <c r="D1573" s="56">
        <f t="shared" si="73"/>
        <v>48.658</v>
      </c>
      <c r="E1573" s="57">
        <f t="shared" si="75"/>
        <v>291.948</v>
      </c>
    </row>
    <row r="1574" spans="1:5" ht="15.75">
      <c r="A1574" s="24" t="s">
        <v>356</v>
      </c>
      <c r="B1574" s="4" t="s">
        <v>357</v>
      </c>
      <c r="C1574" s="38">
        <v>204.93</v>
      </c>
      <c r="D1574" s="56">
        <f t="shared" si="73"/>
        <v>40.986000000000004</v>
      </c>
      <c r="E1574" s="57">
        <f t="shared" si="75"/>
        <v>245.916</v>
      </c>
    </row>
    <row r="1575" spans="1:5" ht="18.75" customHeight="1">
      <c r="A1575" s="24" t="s">
        <v>358</v>
      </c>
      <c r="B1575" s="4" t="s">
        <v>2020</v>
      </c>
      <c r="C1575" s="38">
        <v>264.63</v>
      </c>
      <c r="D1575" s="56">
        <f t="shared" si="73"/>
        <v>52.926</v>
      </c>
      <c r="E1575" s="57">
        <f t="shared" si="75"/>
        <v>317.556</v>
      </c>
    </row>
    <row r="1576" spans="1:5" ht="15.75">
      <c r="A1576" s="24" t="s">
        <v>359</v>
      </c>
      <c r="B1576" s="4" t="s">
        <v>360</v>
      </c>
      <c r="C1576" s="38">
        <v>221.99</v>
      </c>
      <c r="D1576" s="56">
        <f t="shared" si="73"/>
        <v>44.398</v>
      </c>
      <c r="E1576" s="57">
        <f t="shared" si="75"/>
        <v>266.38800000000003</v>
      </c>
    </row>
    <row r="1577" spans="1:5" ht="15.75">
      <c r="A1577" s="24" t="s">
        <v>361</v>
      </c>
      <c r="B1577" s="4" t="s">
        <v>678</v>
      </c>
      <c r="C1577" s="38">
        <v>295.96</v>
      </c>
      <c r="D1577" s="56">
        <f t="shared" si="73"/>
        <v>59.192</v>
      </c>
      <c r="E1577" s="57">
        <f t="shared" si="75"/>
        <v>355.152</v>
      </c>
    </row>
    <row r="1578" spans="1:5" ht="15.75">
      <c r="A1578" s="24" t="s">
        <v>494</v>
      </c>
      <c r="B1578" s="4" t="s">
        <v>495</v>
      </c>
      <c r="C1578" s="38">
        <v>252.75</v>
      </c>
      <c r="D1578" s="56">
        <f t="shared" si="73"/>
        <v>50.550000000000004</v>
      </c>
      <c r="E1578" s="57">
        <f t="shared" si="75"/>
        <v>303.3</v>
      </c>
    </row>
    <row r="1579" spans="1:5" ht="15.75">
      <c r="A1579" s="24" t="s">
        <v>496</v>
      </c>
      <c r="B1579" s="4" t="s">
        <v>497</v>
      </c>
      <c r="C1579" s="38">
        <v>258.09</v>
      </c>
      <c r="D1579" s="56">
        <f t="shared" si="73"/>
        <v>51.617999999999995</v>
      </c>
      <c r="E1579" s="57">
        <f t="shared" si="75"/>
        <v>309.70799999999997</v>
      </c>
    </row>
    <row r="1580" spans="1:5" ht="15.75">
      <c r="A1580" s="23" t="s">
        <v>362</v>
      </c>
      <c r="B1580" s="3" t="s">
        <v>679</v>
      </c>
      <c r="C1580" s="38"/>
      <c r="D1580" s="56"/>
      <c r="E1580" s="57"/>
    </row>
    <row r="1581" spans="1:5" ht="31.5">
      <c r="A1581" s="24" t="s">
        <v>363</v>
      </c>
      <c r="B1581" s="4" t="s">
        <v>364</v>
      </c>
      <c r="C1581" s="38">
        <v>270.21</v>
      </c>
      <c r="D1581" s="56">
        <f t="shared" si="73"/>
        <v>54.042</v>
      </c>
      <c r="E1581" s="57">
        <f>C1581+D1581</f>
        <v>324.25199999999995</v>
      </c>
    </row>
    <row r="1582" spans="1:5" ht="31.5">
      <c r="A1582" s="24" t="s">
        <v>365</v>
      </c>
      <c r="B1582" s="4" t="s">
        <v>366</v>
      </c>
      <c r="C1582" s="38">
        <v>270.21</v>
      </c>
      <c r="D1582" s="56">
        <f t="shared" si="73"/>
        <v>54.042</v>
      </c>
      <c r="E1582" s="57">
        <f>C1582+D1582</f>
        <v>324.25199999999995</v>
      </c>
    </row>
    <row r="1583" spans="1:5" ht="31.5">
      <c r="A1583" s="24" t="s">
        <v>367</v>
      </c>
      <c r="B1583" s="4" t="s">
        <v>368</v>
      </c>
      <c r="C1583" s="38">
        <v>272.79</v>
      </c>
      <c r="D1583" s="56">
        <f t="shared" si="73"/>
        <v>54.55800000000001</v>
      </c>
      <c r="E1583" s="57">
        <f>C1583+D1583</f>
        <v>327.348</v>
      </c>
    </row>
    <row r="1584" spans="1:5" ht="18" customHeight="1">
      <c r="A1584" s="24" t="s">
        <v>369</v>
      </c>
      <c r="B1584" s="4" t="s">
        <v>2021</v>
      </c>
      <c r="C1584" s="38">
        <v>555.56</v>
      </c>
      <c r="D1584" s="56">
        <f t="shared" si="73"/>
        <v>111.112</v>
      </c>
      <c r="E1584" s="57">
        <f>C1584+D1584</f>
        <v>666.6719999999999</v>
      </c>
    </row>
    <row r="1585" spans="1:5" ht="15.75">
      <c r="A1585" s="23" t="s">
        <v>1973</v>
      </c>
      <c r="B1585" s="3" t="s">
        <v>680</v>
      </c>
      <c r="C1585" s="38"/>
      <c r="D1585" s="56"/>
      <c r="E1585" s="57"/>
    </row>
    <row r="1586" spans="1:5" ht="19.5" customHeight="1">
      <c r="A1586" s="24" t="s">
        <v>1974</v>
      </c>
      <c r="B1586" s="4" t="s">
        <v>1975</v>
      </c>
      <c r="C1586" s="38">
        <v>241.49</v>
      </c>
      <c r="D1586" s="56">
        <f t="shared" si="73"/>
        <v>48.298</v>
      </c>
      <c r="E1586" s="57">
        <f>C1586+D1586</f>
        <v>289.788</v>
      </c>
    </row>
    <row r="1587" spans="1:5" ht="31.5">
      <c r="A1587" s="24" t="s">
        <v>1976</v>
      </c>
      <c r="B1587" s="4" t="s">
        <v>1977</v>
      </c>
      <c r="C1587" s="38">
        <v>128.87</v>
      </c>
      <c r="D1587" s="56">
        <f t="shared" si="73"/>
        <v>25.774</v>
      </c>
      <c r="E1587" s="57">
        <f>C1587+D1587</f>
        <v>154.644</v>
      </c>
    </row>
    <row r="1588" spans="1:5" ht="31.5">
      <c r="A1588" s="24" t="s">
        <v>1978</v>
      </c>
      <c r="B1588" s="4" t="s">
        <v>1979</v>
      </c>
      <c r="C1588" s="38">
        <v>280.1</v>
      </c>
      <c r="D1588" s="56">
        <f t="shared" si="73"/>
        <v>56.02000000000001</v>
      </c>
      <c r="E1588" s="57">
        <f>C1588+D1588</f>
        <v>336.12</v>
      </c>
    </row>
    <row r="1589" spans="1:5" ht="17.25" customHeight="1">
      <c r="A1589" s="24" t="s">
        <v>1980</v>
      </c>
      <c r="B1589" s="4" t="s">
        <v>1981</v>
      </c>
      <c r="C1589" s="38">
        <v>200.38</v>
      </c>
      <c r="D1589" s="56">
        <f t="shared" si="73"/>
        <v>40.076</v>
      </c>
      <c r="E1589" s="57">
        <f>C1589+D1589</f>
        <v>240.456</v>
      </c>
    </row>
    <row r="1590" spans="1:5" ht="17.25" customHeight="1">
      <c r="A1590" s="24" t="s">
        <v>1982</v>
      </c>
      <c r="B1590" s="4" t="s">
        <v>1983</v>
      </c>
      <c r="C1590" s="38">
        <v>200.38</v>
      </c>
      <c r="D1590" s="56">
        <f t="shared" si="73"/>
        <v>40.076</v>
      </c>
      <c r="E1590" s="57">
        <f>C1590+D1590</f>
        <v>240.456</v>
      </c>
    </row>
    <row r="1591" spans="1:5" ht="15.75">
      <c r="A1591" s="23" t="s">
        <v>1984</v>
      </c>
      <c r="B1591" s="3" t="s">
        <v>1985</v>
      </c>
      <c r="C1591" s="38"/>
      <c r="D1591" s="56"/>
      <c r="E1591" s="57"/>
    </row>
    <row r="1592" spans="1:5" ht="16.5" customHeight="1">
      <c r="A1592" s="24" t="s">
        <v>1986</v>
      </c>
      <c r="B1592" s="4" t="s">
        <v>2022</v>
      </c>
      <c r="C1592" s="38">
        <v>276.75</v>
      </c>
      <c r="D1592" s="56">
        <f t="shared" si="73"/>
        <v>55.35</v>
      </c>
      <c r="E1592" s="57">
        <f aca="true" t="shared" si="76" ref="E1592:E1600">C1592+D1592</f>
        <v>332.1</v>
      </c>
    </row>
    <row r="1593" spans="1:5" ht="16.5" customHeight="1">
      <c r="A1593" s="24" t="s">
        <v>1987</v>
      </c>
      <c r="B1593" s="4" t="s">
        <v>2023</v>
      </c>
      <c r="C1593" s="38">
        <v>264.99</v>
      </c>
      <c r="D1593" s="56">
        <f t="shared" si="73"/>
        <v>52.998000000000005</v>
      </c>
      <c r="E1593" s="57">
        <f t="shared" si="76"/>
        <v>317.988</v>
      </c>
    </row>
    <row r="1594" spans="1:5" ht="31.5">
      <c r="A1594" s="24" t="s">
        <v>1988</v>
      </c>
      <c r="B1594" s="4" t="s">
        <v>1989</v>
      </c>
      <c r="C1594" s="38">
        <v>598.94</v>
      </c>
      <c r="D1594" s="56">
        <f t="shared" si="73"/>
        <v>119.78800000000001</v>
      </c>
      <c r="E1594" s="57">
        <f t="shared" si="76"/>
        <v>718.7280000000001</v>
      </c>
    </row>
    <row r="1595" spans="1:5" ht="15.75">
      <c r="A1595" s="24" t="s">
        <v>1990</v>
      </c>
      <c r="B1595" s="4" t="s">
        <v>1991</v>
      </c>
      <c r="C1595" s="38">
        <v>179.44</v>
      </c>
      <c r="D1595" s="56">
        <f t="shared" si="73"/>
        <v>35.888</v>
      </c>
      <c r="E1595" s="57">
        <f t="shared" si="76"/>
        <v>215.328</v>
      </c>
    </row>
    <row r="1596" spans="1:5" ht="15.75">
      <c r="A1596" s="24" t="s">
        <v>1992</v>
      </c>
      <c r="B1596" s="4" t="s">
        <v>1993</v>
      </c>
      <c r="C1596" s="38">
        <v>261.15</v>
      </c>
      <c r="D1596" s="56">
        <f t="shared" si="73"/>
        <v>52.23</v>
      </c>
      <c r="E1596" s="57">
        <f t="shared" si="76"/>
        <v>313.38</v>
      </c>
    </row>
    <row r="1597" spans="1:5" ht="18" customHeight="1">
      <c r="A1597" s="24" t="s">
        <v>1994</v>
      </c>
      <c r="B1597" s="4" t="s">
        <v>2024</v>
      </c>
      <c r="C1597" s="38">
        <v>506.44</v>
      </c>
      <c r="D1597" s="56">
        <f t="shared" si="73"/>
        <v>101.28800000000001</v>
      </c>
      <c r="E1597" s="57">
        <f t="shared" si="76"/>
        <v>607.7280000000001</v>
      </c>
    </row>
    <row r="1598" spans="1:5" ht="18.75" customHeight="1">
      <c r="A1598" s="24" t="s">
        <v>1995</v>
      </c>
      <c r="B1598" s="4" t="s">
        <v>1996</v>
      </c>
      <c r="C1598" s="38">
        <v>472.94</v>
      </c>
      <c r="D1598" s="56">
        <f t="shared" si="73"/>
        <v>94.58800000000001</v>
      </c>
      <c r="E1598" s="57">
        <f t="shared" si="76"/>
        <v>567.528</v>
      </c>
    </row>
    <row r="1599" spans="1:5" ht="32.25" customHeight="1">
      <c r="A1599" s="24" t="s">
        <v>1997</v>
      </c>
      <c r="B1599" s="4" t="s">
        <v>1998</v>
      </c>
      <c r="C1599" s="38">
        <v>676.56</v>
      </c>
      <c r="D1599" s="56">
        <f t="shared" si="73"/>
        <v>135.31199999999998</v>
      </c>
      <c r="E1599" s="57">
        <f t="shared" si="76"/>
        <v>811.872</v>
      </c>
    </row>
    <row r="1600" spans="1:5" ht="31.5">
      <c r="A1600" s="24" t="s">
        <v>1999</v>
      </c>
      <c r="B1600" s="4" t="s">
        <v>2000</v>
      </c>
      <c r="C1600" s="38">
        <v>388.29</v>
      </c>
      <c r="D1600" s="56">
        <f t="shared" si="73"/>
        <v>77.65800000000002</v>
      </c>
      <c r="E1600" s="57">
        <f t="shared" si="76"/>
        <v>465.94800000000004</v>
      </c>
    </row>
    <row r="1601" spans="1:5" ht="15.75">
      <c r="A1601" s="23" t="s">
        <v>2001</v>
      </c>
      <c r="B1601" s="3" t="s">
        <v>2002</v>
      </c>
      <c r="C1601" s="38"/>
      <c r="D1601" s="56"/>
      <c r="E1601" s="57"/>
    </row>
    <row r="1602" spans="1:5" ht="15.75">
      <c r="A1602" s="24" t="s">
        <v>2003</v>
      </c>
      <c r="B1602" s="4" t="s">
        <v>2004</v>
      </c>
      <c r="C1602" s="38">
        <v>404.13</v>
      </c>
      <c r="D1602" s="56">
        <f t="shared" si="73"/>
        <v>80.82600000000001</v>
      </c>
      <c r="E1602" s="57">
        <f aca="true" t="shared" si="77" ref="E1602:E1613">C1602+D1602</f>
        <v>484.956</v>
      </c>
    </row>
    <row r="1603" spans="1:5" ht="15.75">
      <c r="A1603" s="24" t="s">
        <v>2005</v>
      </c>
      <c r="B1603" s="4" t="s">
        <v>2006</v>
      </c>
      <c r="C1603" s="38">
        <v>250.01</v>
      </c>
      <c r="D1603" s="56">
        <f t="shared" si="73"/>
        <v>50.002</v>
      </c>
      <c r="E1603" s="57">
        <f t="shared" si="77"/>
        <v>300.012</v>
      </c>
    </row>
    <row r="1604" spans="1:5" ht="32.25" customHeight="1">
      <c r="A1604" s="24" t="s">
        <v>2007</v>
      </c>
      <c r="B1604" s="4" t="s">
        <v>2008</v>
      </c>
      <c r="C1604" s="38">
        <v>1071.32</v>
      </c>
      <c r="D1604" s="56">
        <f t="shared" si="73"/>
        <v>214.264</v>
      </c>
      <c r="E1604" s="57">
        <f t="shared" si="77"/>
        <v>1285.5839999999998</v>
      </c>
    </row>
    <row r="1605" spans="1:5" ht="32.25" customHeight="1">
      <c r="A1605" s="24" t="s">
        <v>2009</v>
      </c>
      <c r="B1605" s="4" t="s">
        <v>2010</v>
      </c>
      <c r="C1605" s="38">
        <v>1409.55</v>
      </c>
      <c r="D1605" s="56">
        <f t="shared" si="73"/>
        <v>281.91</v>
      </c>
      <c r="E1605" s="57">
        <f t="shared" si="77"/>
        <v>1691.46</v>
      </c>
    </row>
    <row r="1606" spans="1:5" ht="16.5" customHeight="1">
      <c r="A1606" s="24" t="s">
        <v>2025</v>
      </c>
      <c r="B1606" s="4" t="s">
        <v>2026</v>
      </c>
      <c r="C1606" s="38">
        <v>618.9</v>
      </c>
      <c r="D1606" s="56">
        <f t="shared" si="73"/>
        <v>123.78</v>
      </c>
      <c r="E1606" s="57">
        <f t="shared" si="77"/>
        <v>742.68</v>
      </c>
    </row>
    <row r="1607" spans="1:5" ht="31.5">
      <c r="A1607" s="24" t="s">
        <v>2027</v>
      </c>
      <c r="B1607" s="4" t="s">
        <v>2028</v>
      </c>
      <c r="C1607" s="38">
        <v>684.33</v>
      </c>
      <c r="D1607" s="56">
        <f t="shared" si="73"/>
        <v>136.866</v>
      </c>
      <c r="E1607" s="57">
        <f t="shared" si="77"/>
        <v>821.196</v>
      </c>
    </row>
    <row r="1608" spans="1:5" ht="31.5">
      <c r="A1608" s="24" t="s">
        <v>2029</v>
      </c>
      <c r="B1608" s="4" t="s">
        <v>2030</v>
      </c>
      <c r="C1608" s="38">
        <v>570.38</v>
      </c>
      <c r="D1608" s="56">
        <f t="shared" si="73"/>
        <v>114.07600000000001</v>
      </c>
      <c r="E1608" s="57">
        <f t="shared" si="77"/>
        <v>684.456</v>
      </c>
    </row>
    <row r="1609" spans="1:5" ht="31.5">
      <c r="A1609" s="24" t="s">
        <v>2031</v>
      </c>
      <c r="B1609" s="4" t="s">
        <v>2032</v>
      </c>
      <c r="C1609" s="38">
        <v>570.38</v>
      </c>
      <c r="D1609" s="56">
        <f t="shared" si="73"/>
        <v>114.07600000000001</v>
      </c>
      <c r="E1609" s="57">
        <f t="shared" si="77"/>
        <v>684.456</v>
      </c>
    </row>
    <row r="1610" spans="1:5" ht="15.75">
      <c r="A1610" s="24" t="s">
        <v>2033</v>
      </c>
      <c r="B1610" s="4" t="s">
        <v>2034</v>
      </c>
      <c r="C1610" s="38">
        <v>287.97</v>
      </c>
      <c r="D1610" s="56">
        <f t="shared" si="73"/>
        <v>57.59400000000001</v>
      </c>
      <c r="E1610" s="57">
        <f t="shared" si="77"/>
        <v>345.564</v>
      </c>
    </row>
    <row r="1611" spans="1:5" ht="15.75">
      <c r="A1611" s="24" t="s">
        <v>2035</v>
      </c>
      <c r="B1611" s="4" t="s">
        <v>2036</v>
      </c>
      <c r="C1611" s="38">
        <v>442.09</v>
      </c>
      <c r="D1611" s="56">
        <f t="shared" si="73"/>
        <v>88.418</v>
      </c>
      <c r="E1611" s="57">
        <f t="shared" si="77"/>
        <v>530.508</v>
      </c>
    </row>
    <row r="1612" spans="1:5" ht="15.75">
      <c r="A1612" s="24" t="s">
        <v>874</v>
      </c>
      <c r="B1612" s="4" t="s">
        <v>2355</v>
      </c>
      <c r="C1612" s="38">
        <v>881.47</v>
      </c>
      <c r="D1612" s="56">
        <f t="shared" si="73"/>
        <v>176.294</v>
      </c>
      <c r="E1612" s="57">
        <f t="shared" si="77"/>
        <v>1057.7640000000001</v>
      </c>
    </row>
    <row r="1613" spans="1:5" ht="15.75">
      <c r="A1613" s="24" t="s">
        <v>875</v>
      </c>
      <c r="B1613" s="4" t="s">
        <v>2356</v>
      </c>
      <c r="C1613" s="38">
        <v>188.73</v>
      </c>
      <c r="D1613" s="56">
        <f t="shared" si="73"/>
        <v>37.746</v>
      </c>
      <c r="E1613" s="57">
        <f t="shared" si="77"/>
        <v>226.476</v>
      </c>
    </row>
    <row r="1614" spans="1:5" ht="31.5">
      <c r="A1614" s="23" t="s">
        <v>2037</v>
      </c>
      <c r="B1614" s="3" t="s">
        <v>2038</v>
      </c>
      <c r="C1614" s="38"/>
      <c r="D1614" s="56"/>
      <c r="E1614" s="57"/>
    </row>
    <row r="1615" spans="1:5" ht="15.75">
      <c r="A1615" s="24" t="s">
        <v>2039</v>
      </c>
      <c r="B1615" s="4" t="s">
        <v>2040</v>
      </c>
      <c r="C1615" s="38">
        <v>1185.55</v>
      </c>
      <c r="D1615" s="56">
        <f t="shared" si="73"/>
        <v>237.11</v>
      </c>
      <c r="E1615" s="57">
        <f>C1615+D1615</f>
        <v>1422.6599999999999</v>
      </c>
    </row>
    <row r="1616" spans="1:5" ht="15.75">
      <c r="A1616" s="24" t="s">
        <v>2041</v>
      </c>
      <c r="B1616" s="4" t="s">
        <v>2042</v>
      </c>
      <c r="C1616" s="38">
        <v>982.61</v>
      </c>
      <c r="D1616" s="56">
        <f t="shared" si="73"/>
        <v>196.52200000000002</v>
      </c>
      <c r="E1616" s="57">
        <f>C1616+D1616</f>
        <v>1179.132</v>
      </c>
    </row>
    <row r="1617" spans="1:5" ht="16.5" customHeight="1">
      <c r="A1617" s="24" t="s">
        <v>2043</v>
      </c>
      <c r="B1617" s="4" t="s">
        <v>1925</v>
      </c>
      <c r="C1617" s="38">
        <v>750.67</v>
      </c>
      <c r="D1617" s="56">
        <f t="shared" si="73"/>
        <v>150.134</v>
      </c>
      <c r="E1617" s="57">
        <f>C1617+D1617</f>
        <v>900.804</v>
      </c>
    </row>
    <row r="1618" spans="1:5" ht="15.75">
      <c r="A1618" s="23" t="s">
        <v>2044</v>
      </c>
      <c r="B1618" s="3" t="s">
        <v>1926</v>
      </c>
      <c r="C1618" s="38"/>
      <c r="D1618" s="56"/>
      <c r="E1618" s="57"/>
    </row>
    <row r="1619" spans="1:5" ht="17.25" customHeight="1">
      <c r="A1619" s="24" t="s">
        <v>2045</v>
      </c>
      <c r="B1619" s="4" t="s">
        <v>2046</v>
      </c>
      <c r="C1619" s="38">
        <v>631.7</v>
      </c>
      <c r="D1619" s="56">
        <f t="shared" si="73"/>
        <v>126.34000000000002</v>
      </c>
      <c r="E1619" s="57">
        <f>C1619+D1619</f>
        <v>758.0400000000001</v>
      </c>
    </row>
    <row r="1620" spans="1:5" ht="17.25" customHeight="1">
      <c r="A1620" s="24" t="s">
        <v>2047</v>
      </c>
      <c r="B1620" s="4" t="s">
        <v>1927</v>
      </c>
      <c r="C1620" s="38">
        <v>665.52</v>
      </c>
      <c r="D1620" s="56">
        <f t="shared" si="73"/>
        <v>133.104</v>
      </c>
      <c r="E1620" s="57">
        <f>C1620+D1620</f>
        <v>798.624</v>
      </c>
    </row>
    <row r="1621" spans="1:5" ht="15.75">
      <c r="A1621" s="23" t="s">
        <v>2048</v>
      </c>
      <c r="B1621" s="3" t="s">
        <v>2049</v>
      </c>
      <c r="C1621" s="38"/>
      <c r="D1621" s="56"/>
      <c r="E1621" s="57"/>
    </row>
    <row r="1622" spans="1:5" ht="31.5">
      <c r="A1622" s="24" t="s">
        <v>2050</v>
      </c>
      <c r="B1622" s="4" t="s">
        <v>2051</v>
      </c>
      <c r="C1622" s="38">
        <v>320.63</v>
      </c>
      <c r="D1622" s="56">
        <f aca="true" t="shared" si="78" ref="D1622:D1681">C1622*0.2</f>
        <v>64.126</v>
      </c>
      <c r="E1622" s="57">
        <f>C1622+D1622</f>
        <v>384.756</v>
      </c>
    </row>
    <row r="1623" spans="1:5" ht="31.5">
      <c r="A1623" s="24" t="s">
        <v>2052</v>
      </c>
      <c r="B1623" s="4" t="s">
        <v>2053</v>
      </c>
      <c r="C1623" s="38">
        <v>696.47</v>
      </c>
      <c r="D1623" s="56">
        <f t="shared" si="78"/>
        <v>139.294</v>
      </c>
      <c r="E1623" s="57">
        <f>C1623+D1623</f>
        <v>835.764</v>
      </c>
    </row>
    <row r="1624" spans="1:5" ht="31.5">
      <c r="A1624" s="24" t="s">
        <v>2054</v>
      </c>
      <c r="B1624" s="4" t="s">
        <v>549</v>
      </c>
      <c r="C1624" s="38">
        <v>899.42</v>
      </c>
      <c r="D1624" s="56">
        <f t="shared" si="78"/>
        <v>179.88400000000001</v>
      </c>
      <c r="E1624" s="57">
        <f>C1624+D1624</f>
        <v>1079.304</v>
      </c>
    </row>
    <row r="1625" spans="1:5" ht="15.75">
      <c r="A1625" s="23" t="s">
        <v>550</v>
      </c>
      <c r="B1625" s="3" t="s">
        <v>551</v>
      </c>
      <c r="C1625" s="38"/>
      <c r="D1625" s="56"/>
      <c r="E1625" s="57"/>
    </row>
    <row r="1626" spans="1:5" ht="31.5">
      <c r="A1626" s="24" t="s">
        <v>552</v>
      </c>
      <c r="B1626" s="4" t="s">
        <v>553</v>
      </c>
      <c r="C1626" s="38">
        <v>307.28</v>
      </c>
      <c r="D1626" s="56">
        <f t="shared" si="78"/>
        <v>61.455999999999996</v>
      </c>
      <c r="E1626" s="57">
        <f aca="true" t="shared" si="79" ref="E1626:E1631">C1626+D1626</f>
        <v>368.736</v>
      </c>
    </row>
    <row r="1627" spans="1:5" ht="31.5">
      <c r="A1627" s="24" t="s">
        <v>554</v>
      </c>
      <c r="B1627" s="4" t="s">
        <v>555</v>
      </c>
      <c r="C1627" s="38">
        <v>316.58</v>
      </c>
      <c r="D1627" s="56">
        <f t="shared" si="78"/>
        <v>63.316</v>
      </c>
      <c r="E1627" s="57">
        <f t="shared" si="79"/>
        <v>379.89599999999996</v>
      </c>
    </row>
    <row r="1628" spans="1:5" ht="18" customHeight="1">
      <c r="A1628" s="24" t="s">
        <v>556</v>
      </c>
      <c r="B1628" s="4" t="s">
        <v>557</v>
      </c>
      <c r="C1628" s="38">
        <v>810.83</v>
      </c>
      <c r="D1628" s="56">
        <f t="shared" si="78"/>
        <v>162.16600000000003</v>
      </c>
      <c r="E1628" s="57">
        <f t="shared" si="79"/>
        <v>972.9960000000001</v>
      </c>
    </row>
    <row r="1629" spans="1:5" ht="15.75">
      <c r="A1629" s="23" t="s">
        <v>558</v>
      </c>
      <c r="B1629" s="3" t="s">
        <v>1928</v>
      </c>
      <c r="C1629" s="38"/>
      <c r="D1629" s="56">
        <f t="shared" si="78"/>
        <v>0</v>
      </c>
      <c r="E1629" s="57">
        <f t="shared" si="79"/>
        <v>0</v>
      </c>
    </row>
    <row r="1630" spans="1:5" ht="16.5" customHeight="1">
      <c r="A1630" s="24" t="s">
        <v>559</v>
      </c>
      <c r="B1630" s="4" t="s">
        <v>1929</v>
      </c>
      <c r="C1630" s="38">
        <v>304.23</v>
      </c>
      <c r="D1630" s="56">
        <f t="shared" si="78"/>
        <v>60.846000000000004</v>
      </c>
      <c r="E1630" s="57">
        <f t="shared" si="79"/>
        <v>365.076</v>
      </c>
    </row>
    <row r="1631" spans="1:5" ht="18" customHeight="1">
      <c r="A1631" s="24" t="s">
        <v>560</v>
      </c>
      <c r="B1631" s="4" t="s">
        <v>1930</v>
      </c>
      <c r="C1631" s="38">
        <v>304.23</v>
      </c>
      <c r="D1631" s="56">
        <f t="shared" si="78"/>
        <v>60.846000000000004</v>
      </c>
      <c r="E1631" s="57">
        <f t="shared" si="79"/>
        <v>365.076</v>
      </c>
    </row>
    <row r="1632" spans="1:5" ht="15.75">
      <c r="A1632" s="23" t="s">
        <v>561</v>
      </c>
      <c r="B1632" s="3" t="s">
        <v>562</v>
      </c>
      <c r="C1632" s="38"/>
      <c r="D1632" s="56"/>
      <c r="E1632" s="57"/>
    </row>
    <row r="1633" spans="1:5" ht="31.5">
      <c r="A1633" s="24" t="s">
        <v>563</v>
      </c>
      <c r="B1633" s="4" t="s">
        <v>1931</v>
      </c>
      <c r="C1633" s="38">
        <v>270.95</v>
      </c>
      <c r="D1633" s="56">
        <f t="shared" si="78"/>
        <v>54.19</v>
      </c>
      <c r="E1633" s="57">
        <f>C1633+D1633</f>
        <v>325.14</v>
      </c>
    </row>
    <row r="1634" spans="1:5" ht="31.5">
      <c r="A1634" s="24" t="s">
        <v>564</v>
      </c>
      <c r="B1634" s="4" t="s">
        <v>1932</v>
      </c>
      <c r="C1634" s="38">
        <v>275.2</v>
      </c>
      <c r="D1634" s="56">
        <f t="shared" si="78"/>
        <v>55.04</v>
      </c>
      <c r="E1634" s="57">
        <f>C1634+D1634</f>
        <v>330.24</v>
      </c>
    </row>
    <row r="1635" spans="1:5" ht="17.25" customHeight="1">
      <c r="A1635" s="24" t="s">
        <v>565</v>
      </c>
      <c r="B1635" s="4" t="s">
        <v>1933</v>
      </c>
      <c r="C1635" s="38">
        <v>230.34</v>
      </c>
      <c r="D1635" s="56">
        <f t="shared" si="78"/>
        <v>46.068000000000005</v>
      </c>
      <c r="E1635" s="57">
        <f>C1635+D1635</f>
        <v>276.408</v>
      </c>
    </row>
    <row r="1636" spans="1:5" ht="18" customHeight="1">
      <c r="A1636" s="24" t="s">
        <v>566</v>
      </c>
      <c r="B1636" s="4" t="s">
        <v>1934</v>
      </c>
      <c r="C1636" s="38">
        <v>230.34</v>
      </c>
      <c r="D1636" s="56">
        <f t="shared" si="78"/>
        <v>46.068000000000005</v>
      </c>
      <c r="E1636" s="57">
        <f>C1636+D1636</f>
        <v>276.408</v>
      </c>
    </row>
    <row r="1637" spans="1:5" ht="15.75">
      <c r="A1637" s="23" t="s">
        <v>567</v>
      </c>
      <c r="B1637" s="3" t="s">
        <v>568</v>
      </c>
      <c r="C1637" s="38"/>
      <c r="D1637" s="56"/>
      <c r="E1637" s="57"/>
    </row>
    <row r="1638" spans="1:5" ht="18" customHeight="1">
      <c r="A1638" s="24" t="s">
        <v>569</v>
      </c>
      <c r="B1638" s="4" t="s">
        <v>1162</v>
      </c>
      <c r="C1638" s="38">
        <v>256.2</v>
      </c>
      <c r="D1638" s="56">
        <f t="shared" si="78"/>
        <v>51.24</v>
      </c>
      <c r="E1638" s="57">
        <f>C1638+D1638</f>
        <v>307.44</v>
      </c>
    </row>
    <row r="1639" spans="1:5" ht="17.25" customHeight="1">
      <c r="A1639" s="24" t="s">
        <v>1163</v>
      </c>
      <c r="B1639" s="4" t="s">
        <v>1935</v>
      </c>
      <c r="C1639" s="38">
        <v>262.31</v>
      </c>
      <c r="D1639" s="56">
        <f t="shared" si="78"/>
        <v>52.462</v>
      </c>
      <c r="E1639" s="57">
        <f>C1639+D1639</f>
        <v>314.772</v>
      </c>
    </row>
    <row r="1640" spans="1:5" ht="16.5" customHeight="1">
      <c r="A1640" s="24" t="s">
        <v>1164</v>
      </c>
      <c r="B1640" s="4" t="s">
        <v>1936</v>
      </c>
      <c r="C1640" s="38">
        <v>368.15</v>
      </c>
      <c r="D1640" s="56">
        <f t="shared" si="78"/>
        <v>73.63</v>
      </c>
      <c r="E1640" s="57">
        <f>C1640+D1640</f>
        <v>441.78</v>
      </c>
    </row>
    <row r="1641" spans="1:5" ht="15.75">
      <c r="A1641" s="23" t="s">
        <v>1165</v>
      </c>
      <c r="B1641" s="3" t="s">
        <v>1937</v>
      </c>
      <c r="C1641" s="38"/>
      <c r="D1641" s="56"/>
      <c r="E1641" s="57"/>
    </row>
    <row r="1642" spans="1:5" ht="17.25" customHeight="1">
      <c r="A1642" s="24" t="s">
        <v>1166</v>
      </c>
      <c r="B1642" s="4" t="s">
        <v>1167</v>
      </c>
      <c r="C1642" s="38">
        <v>2238.77</v>
      </c>
      <c r="D1642" s="56">
        <f t="shared" si="78"/>
        <v>447.754</v>
      </c>
      <c r="E1642" s="57">
        <f>C1642+D1642</f>
        <v>2686.524</v>
      </c>
    </row>
    <row r="1643" spans="1:5" ht="18.75" customHeight="1">
      <c r="A1643" s="24" t="s">
        <v>1168</v>
      </c>
      <c r="B1643" s="4" t="s">
        <v>1169</v>
      </c>
      <c r="C1643" s="38">
        <v>1655.54</v>
      </c>
      <c r="D1643" s="56">
        <f t="shared" si="78"/>
        <v>331.108</v>
      </c>
      <c r="E1643" s="57">
        <f>C1643+D1643</f>
        <v>1986.648</v>
      </c>
    </row>
    <row r="1644" spans="1:5" ht="15.75">
      <c r="A1644" s="23" t="s">
        <v>1170</v>
      </c>
      <c r="B1644" s="3" t="s">
        <v>1938</v>
      </c>
      <c r="C1644" s="38"/>
      <c r="D1644" s="56"/>
      <c r="E1644" s="57"/>
    </row>
    <row r="1645" spans="1:5" ht="31.5">
      <c r="A1645" s="24" t="s">
        <v>1171</v>
      </c>
      <c r="B1645" s="4" t="s">
        <v>1172</v>
      </c>
      <c r="C1645" s="38">
        <v>1203.28</v>
      </c>
      <c r="D1645" s="56">
        <f t="shared" si="78"/>
        <v>240.656</v>
      </c>
      <c r="E1645" s="57">
        <f aca="true" t="shared" si="80" ref="E1645:E1651">C1645+D1645</f>
        <v>1443.936</v>
      </c>
    </row>
    <row r="1646" spans="1:5" ht="18" customHeight="1">
      <c r="A1646" s="24" t="s">
        <v>1173</v>
      </c>
      <c r="B1646" s="4" t="s">
        <v>1174</v>
      </c>
      <c r="C1646" s="38">
        <v>1467.05</v>
      </c>
      <c r="D1646" s="56">
        <f t="shared" si="78"/>
        <v>293.41</v>
      </c>
      <c r="E1646" s="57">
        <f t="shared" si="80"/>
        <v>1760.46</v>
      </c>
    </row>
    <row r="1647" spans="1:5" ht="31.5">
      <c r="A1647" s="24" t="s">
        <v>1175</v>
      </c>
      <c r="B1647" s="4" t="s">
        <v>1176</v>
      </c>
      <c r="C1647" s="38">
        <v>1467.05</v>
      </c>
      <c r="D1647" s="56">
        <f t="shared" si="78"/>
        <v>293.41</v>
      </c>
      <c r="E1647" s="57">
        <f t="shared" si="80"/>
        <v>1760.46</v>
      </c>
    </row>
    <row r="1648" spans="1:5" ht="18" customHeight="1">
      <c r="A1648" s="24" t="s">
        <v>1177</v>
      </c>
      <c r="B1648" s="4" t="s">
        <v>1178</v>
      </c>
      <c r="C1648" s="38">
        <v>517.36</v>
      </c>
      <c r="D1648" s="56">
        <f t="shared" si="78"/>
        <v>103.47200000000001</v>
      </c>
      <c r="E1648" s="57">
        <f t="shared" si="80"/>
        <v>620.832</v>
      </c>
    </row>
    <row r="1649" spans="1:5" ht="18" customHeight="1">
      <c r="A1649" s="24" t="s">
        <v>1179</v>
      </c>
      <c r="B1649" s="4" t="s">
        <v>1939</v>
      </c>
      <c r="C1649" s="38">
        <v>235.53</v>
      </c>
      <c r="D1649" s="56">
        <f t="shared" si="78"/>
        <v>47.106</v>
      </c>
      <c r="E1649" s="57">
        <f t="shared" si="80"/>
        <v>282.636</v>
      </c>
    </row>
    <row r="1650" spans="1:5" ht="18.75" customHeight="1">
      <c r="A1650" s="24" t="s">
        <v>1180</v>
      </c>
      <c r="B1650" s="4" t="s">
        <v>1181</v>
      </c>
      <c r="C1650" s="38">
        <v>745.43</v>
      </c>
      <c r="D1650" s="56">
        <f t="shared" si="78"/>
        <v>149.08599999999998</v>
      </c>
      <c r="E1650" s="57">
        <f t="shared" si="80"/>
        <v>894.516</v>
      </c>
    </row>
    <row r="1651" spans="1:5" ht="31.5">
      <c r="A1651" s="24" t="s">
        <v>1182</v>
      </c>
      <c r="B1651" s="4" t="s">
        <v>1183</v>
      </c>
      <c r="C1651" s="38">
        <v>791.5</v>
      </c>
      <c r="D1651" s="56">
        <f t="shared" si="78"/>
        <v>158.3</v>
      </c>
      <c r="E1651" s="57">
        <f t="shared" si="80"/>
        <v>949.8</v>
      </c>
    </row>
    <row r="1652" spans="1:5" ht="15.75">
      <c r="A1652" s="23" t="s">
        <v>1184</v>
      </c>
      <c r="B1652" s="3" t="s">
        <v>1940</v>
      </c>
      <c r="C1652" s="38"/>
      <c r="D1652" s="56"/>
      <c r="E1652" s="57"/>
    </row>
    <row r="1653" spans="1:5" ht="16.5" customHeight="1">
      <c r="A1653" s="24" t="s">
        <v>1185</v>
      </c>
      <c r="B1653" s="4" t="s">
        <v>1941</v>
      </c>
      <c r="C1653" s="38">
        <v>193.24</v>
      </c>
      <c r="D1653" s="56">
        <f t="shared" si="78"/>
        <v>38.648</v>
      </c>
      <c r="E1653" s="57">
        <f aca="true" t="shared" si="81" ref="E1653:E1660">C1653+D1653</f>
        <v>231.888</v>
      </c>
    </row>
    <row r="1654" spans="1:5" ht="17.25" customHeight="1">
      <c r="A1654" s="24" t="s">
        <v>1186</v>
      </c>
      <c r="B1654" s="4" t="s">
        <v>1942</v>
      </c>
      <c r="C1654" s="38">
        <v>193.24</v>
      </c>
      <c r="D1654" s="56">
        <f t="shared" si="78"/>
        <v>38.648</v>
      </c>
      <c r="E1654" s="57">
        <f t="shared" si="81"/>
        <v>231.888</v>
      </c>
    </row>
    <row r="1655" spans="1:5" ht="18" customHeight="1">
      <c r="A1655" s="24" t="s">
        <v>1187</v>
      </c>
      <c r="B1655" s="4" t="s">
        <v>1188</v>
      </c>
      <c r="C1655" s="38">
        <v>136.14</v>
      </c>
      <c r="D1655" s="56">
        <f t="shared" si="78"/>
        <v>27.227999999999998</v>
      </c>
      <c r="E1655" s="57">
        <f t="shared" si="81"/>
        <v>163.368</v>
      </c>
    </row>
    <row r="1656" spans="1:5" ht="18.75" customHeight="1">
      <c r="A1656" s="24" t="s">
        <v>1189</v>
      </c>
      <c r="B1656" s="4" t="s">
        <v>1190</v>
      </c>
      <c r="C1656" s="38">
        <v>201.64</v>
      </c>
      <c r="D1656" s="56">
        <f t="shared" si="78"/>
        <v>40.328</v>
      </c>
      <c r="E1656" s="57">
        <f t="shared" si="81"/>
        <v>241.968</v>
      </c>
    </row>
    <row r="1657" spans="1:5" ht="31.5">
      <c r="A1657" s="24" t="s">
        <v>1191</v>
      </c>
      <c r="B1657" s="4" t="s">
        <v>1943</v>
      </c>
      <c r="C1657" s="38">
        <v>315.48</v>
      </c>
      <c r="D1657" s="56">
        <f t="shared" si="78"/>
        <v>63.096000000000004</v>
      </c>
      <c r="E1657" s="57">
        <f t="shared" si="81"/>
        <v>378.576</v>
      </c>
    </row>
    <row r="1658" spans="1:5" ht="30.75" customHeight="1">
      <c r="A1658" s="24" t="s">
        <v>1192</v>
      </c>
      <c r="B1658" s="4" t="s">
        <v>1193</v>
      </c>
      <c r="C1658" s="38">
        <v>177.02</v>
      </c>
      <c r="D1658" s="56">
        <f t="shared" si="78"/>
        <v>35.404</v>
      </c>
      <c r="E1658" s="57">
        <f t="shared" si="81"/>
        <v>212.424</v>
      </c>
    </row>
    <row r="1659" spans="1:5" ht="18" customHeight="1">
      <c r="A1659" s="24" t="s">
        <v>1194</v>
      </c>
      <c r="B1659" s="4" t="s">
        <v>1901</v>
      </c>
      <c r="C1659" s="38">
        <v>162.92</v>
      </c>
      <c r="D1659" s="56">
        <f t="shared" si="78"/>
        <v>32.583999999999996</v>
      </c>
      <c r="E1659" s="57">
        <f t="shared" si="81"/>
        <v>195.504</v>
      </c>
    </row>
    <row r="1660" spans="1:5" ht="18" customHeight="1">
      <c r="A1660" s="24" t="s">
        <v>1902</v>
      </c>
      <c r="B1660" s="4" t="s">
        <v>1903</v>
      </c>
      <c r="C1660" s="38">
        <v>195.4</v>
      </c>
      <c r="D1660" s="56">
        <f t="shared" si="78"/>
        <v>39.080000000000005</v>
      </c>
      <c r="E1660" s="57">
        <f t="shared" si="81"/>
        <v>234.48000000000002</v>
      </c>
    </row>
    <row r="1661" spans="1:5" ht="15.75">
      <c r="A1661" s="23" t="s">
        <v>1904</v>
      </c>
      <c r="B1661" s="3" t="s">
        <v>1944</v>
      </c>
      <c r="C1661" s="38"/>
      <c r="D1661" s="56"/>
      <c r="E1661" s="57"/>
    </row>
    <row r="1662" spans="1:5" ht="18.75" customHeight="1">
      <c r="A1662" s="24" t="s">
        <v>1905</v>
      </c>
      <c r="B1662" s="4" t="s">
        <v>1906</v>
      </c>
      <c r="C1662" s="38">
        <v>238.07</v>
      </c>
      <c r="D1662" s="56">
        <f t="shared" si="78"/>
        <v>47.614000000000004</v>
      </c>
      <c r="E1662" s="57">
        <f>C1662+D1662</f>
        <v>285.68399999999997</v>
      </c>
    </row>
    <row r="1663" spans="1:5" ht="18.75" customHeight="1">
      <c r="A1663" s="24" t="s">
        <v>1907</v>
      </c>
      <c r="B1663" s="4" t="s">
        <v>1908</v>
      </c>
      <c r="C1663" s="38">
        <v>309.88</v>
      </c>
      <c r="D1663" s="56">
        <f t="shared" si="78"/>
        <v>61.976</v>
      </c>
      <c r="E1663" s="57">
        <f>C1663+D1663</f>
        <v>371.856</v>
      </c>
    </row>
    <row r="1664" spans="1:5" ht="18" customHeight="1">
      <c r="A1664" s="24" t="s">
        <v>1909</v>
      </c>
      <c r="B1664" s="4" t="s">
        <v>1910</v>
      </c>
      <c r="C1664" s="38">
        <v>419.15</v>
      </c>
      <c r="D1664" s="56">
        <f t="shared" si="78"/>
        <v>83.83</v>
      </c>
      <c r="E1664" s="57">
        <f>C1664+D1664</f>
        <v>502.97999999999996</v>
      </c>
    </row>
    <row r="1665" spans="1:5" ht="18.75" customHeight="1">
      <c r="A1665" s="24" t="s">
        <v>1911</v>
      </c>
      <c r="B1665" s="4" t="s">
        <v>1912</v>
      </c>
      <c r="C1665" s="38">
        <v>1035.82</v>
      </c>
      <c r="D1665" s="56">
        <f t="shared" si="78"/>
        <v>207.164</v>
      </c>
      <c r="E1665" s="57">
        <f>C1665+D1665</f>
        <v>1242.984</v>
      </c>
    </row>
    <row r="1666" spans="1:5" ht="18" customHeight="1">
      <c r="A1666" s="24" t="s">
        <v>1913</v>
      </c>
      <c r="B1666" s="4" t="s">
        <v>1914</v>
      </c>
      <c r="C1666" s="38">
        <v>271.42</v>
      </c>
      <c r="D1666" s="56">
        <f t="shared" si="78"/>
        <v>54.284000000000006</v>
      </c>
      <c r="E1666" s="57">
        <f>C1666+D1666</f>
        <v>325.704</v>
      </c>
    </row>
    <row r="1667" spans="1:5" ht="31.5">
      <c r="A1667" s="23" t="s">
        <v>1915</v>
      </c>
      <c r="B1667" s="3" t="s">
        <v>1916</v>
      </c>
      <c r="C1667" s="38"/>
      <c r="D1667" s="56"/>
      <c r="E1667" s="57"/>
    </row>
    <row r="1668" spans="1:5" ht="18" customHeight="1">
      <c r="A1668" s="24" t="s">
        <v>1917</v>
      </c>
      <c r="B1668" s="4" t="s">
        <v>1918</v>
      </c>
      <c r="C1668" s="38">
        <v>816.23</v>
      </c>
      <c r="D1668" s="56">
        <f t="shared" si="78"/>
        <v>163.246</v>
      </c>
      <c r="E1668" s="57">
        <f aca="true" t="shared" si="82" ref="E1668:E1673">C1668+D1668</f>
        <v>979.476</v>
      </c>
    </row>
    <row r="1669" spans="1:5" ht="17.25" customHeight="1">
      <c r="A1669" s="24" t="s">
        <v>1919</v>
      </c>
      <c r="B1669" s="4" t="s">
        <v>1920</v>
      </c>
      <c r="C1669" s="38">
        <v>553.19</v>
      </c>
      <c r="D1669" s="56">
        <f t="shared" si="78"/>
        <v>110.63800000000002</v>
      </c>
      <c r="E1669" s="57">
        <f t="shared" si="82"/>
        <v>663.8280000000001</v>
      </c>
    </row>
    <row r="1670" spans="1:5" ht="31.5">
      <c r="A1670" s="24" t="s">
        <v>1921</v>
      </c>
      <c r="B1670" s="4" t="s">
        <v>1945</v>
      </c>
      <c r="C1670" s="38">
        <v>910.07</v>
      </c>
      <c r="D1670" s="56">
        <f t="shared" si="78"/>
        <v>182.014</v>
      </c>
      <c r="E1670" s="57">
        <f t="shared" si="82"/>
        <v>1092.084</v>
      </c>
    </row>
    <row r="1671" spans="1:5" ht="31.5">
      <c r="A1671" s="24" t="s">
        <v>1922</v>
      </c>
      <c r="B1671" s="4" t="s">
        <v>1946</v>
      </c>
      <c r="C1671" s="38">
        <v>910.07</v>
      </c>
      <c r="D1671" s="56">
        <f t="shared" si="78"/>
        <v>182.014</v>
      </c>
      <c r="E1671" s="57">
        <f t="shared" si="82"/>
        <v>1092.084</v>
      </c>
    </row>
    <row r="1672" spans="1:5" ht="31.5">
      <c r="A1672" s="24" t="s">
        <v>1923</v>
      </c>
      <c r="B1672" s="4" t="s">
        <v>1947</v>
      </c>
      <c r="C1672" s="38">
        <v>910.07</v>
      </c>
      <c r="D1672" s="56">
        <f t="shared" si="78"/>
        <v>182.014</v>
      </c>
      <c r="E1672" s="57">
        <f t="shared" si="82"/>
        <v>1092.084</v>
      </c>
    </row>
    <row r="1673" spans="1:5" ht="31.5">
      <c r="A1673" s="24" t="s">
        <v>1924</v>
      </c>
      <c r="B1673" s="4" t="s">
        <v>1948</v>
      </c>
      <c r="C1673" s="38">
        <v>910.07</v>
      </c>
      <c r="D1673" s="56">
        <f t="shared" si="78"/>
        <v>182.014</v>
      </c>
      <c r="E1673" s="57">
        <f t="shared" si="82"/>
        <v>1092.084</v>
      </c>
    </row>
    <row r="1674" spans="1:5" ht="31.5">
      <c r="A1674" s="24" t="s">
        <v>22</v>
      </c>
      <c r="B1674" s="4" t="s">
        <v>23</v>
      </c>
      <c r="C1674" s="38">
        <v>1103.06</v>
      </c>
      <c r="D1674" s="56">
        <f t="shared" si="78"/>
        <v>220.612</v>
      </c>
      <c r="E1674" s="57">
        <f>C1674+D1674</f>
        <v>1323.672</v>
      </c>
    </row>
    <row r="1675" spans="1:5" ht="31.5">
      <c r="A1675" s="24" t="s">
        <v>24</v>
      </c>
      <c r="B1675" s="4" t="s">
        <v>25</v>
      </c>
      <c r="C1675" s="38">
        <v>1103.06</v>
      </c>
      <c r="D1675" s="56">
        <f t="shared" si="78"/>
        <v>220.612</v>
      </c>
      <c r="E1675" s="57">
        <f>C1675+D1675</f>
        <v>1323.672</v>
      </c>
    </row>
    <row r="1676" spans="1:5" ht="63">
      <c r="A1676" s="24" t="s">
        <v>2153</v>
      </c>
      <c r="B1676" s="4" t="s">
        <v>2154</v>
      </c>
      <c r="C1676" s="38">
        <v>1315.38</v>
      </c>
      <c r="D1676" s="56">
        <f t="shared" si="78"/>
        <v>263.076</v>
      </c>
      <c r="E1676" s="57">
        <f>C1676+D1676</f>
        <v>1578.4560000000001</v>
      </c>
    </row>
    <row r="1677" spans="1:5" ht="15.75">
      <c r="A1677" s="27"/>
      <c r="B1677" s="13" t="s">
        <v>1949</v>
      </c>
      <c r="C1677" s="46"/>
      <c r="D1677" s="56"/>
      <c r="E1677" s="57"/>
    </row>
    <row r="1678" spans="1:5" ht="15.75" customHeight="1">
      <c r="A1678" s="24" t="s">
        <v>1950</v>
      </c>
      <c r="B1678" s="4" t="s">
        <v>1951</v>
      </c>
      <c r="C1678" s="38">
        <v>217.33</v>
      </c>
      <c r="D1678" s="56">
        <f t="shared" si="78"/>
        <v>43.46600000000001</v>
      </c>
      <c r="E1678" s="57">
        <f>C1678+D1678</f>
        <v>260.79600000000005</v>
      </c>
    </row>
    <row r="1679" spans="1:5" ht="15.75">
      <c r="A1679" s="24" t="s">
        <v>1952</v>
      </c>
      <c r="B1679" s="4" t="s">
        <v>1953</v>
      </c>
      <c r="C1679" s="38">
        <v>125.6</v>
      </c>
      <c r="D1679" s="56">
        <f t="shared" si="78"/>
        <v>25.12</v>
      </c>
      <c r="E1679" s="57">
        <f>C1679+D1679</f>
        <v>150.72</v>
      </c>
    </row>
    <row r="1680" spans="1:5" ht="31.5">
      <c r="A1680" s="24" t="s">
        <v>1957</v>
      </c>
      <c r="B1680" s="4" t="s">
        <v>1954</v>
      </c>
      <c r="C1680" s="38">
        <v>317.36</v>
      </c>
      <c r="D1680" s="56">
        <f t="shared" si="78"/>
        <v>63.47200000000001</v>
      </c>
      <c r="E1680" s="57">
        <f>C1680+D1680</f>
        <v>380.832</v>
      </c>
    </row>
    <row r="1681" spans="1:5" ht="32.25" thickBot="1">
      <c r="A1681" s="32" t="s">
        <v>1955</v>
      </c>
      <c r="B1681" s="33" t="s">
        <v>1956</v>
      </c>
      <c r="C1681" s="50">
        <v>423.15</v>
      </c>
      <c r="D1681" s="58">
        <f t="shared" si="78"/>
        <v>84.63</v>
      </c>
      <c r="E1681" s="59">
        <f>C1681+D1681</f>
        <v>507.78</v>
      </c>
    </row>
    <row r="1682" spans="1:3" ht="12.75">
      <c r="A1682" s="15"/>
      <c r="B1682" s="15"/>
      <c r="C1682" s="15"/>
    </row>
    <row r="1683" spans="1:3" ht="12.75">
      <c r="A1683" s="15"/>
      <c r="B1683" s="15"/>
      <c r="C1683" s="15"/>
    </row>
    <row r="1684" spans="1:4" ht="12.75" customHeight="1">
      <c r="A1684" s="68"/>
      <c r="B1684" s="69"/>
      <c r="C1684" s="69"/>
      <c r="D1684" s="69"/>
    </row>
    <row r="1685" spans="1:3" ht="12.75">
      <c r="A1685" s="15"/>
      <c r="B1685" s="15"/>
      <c r="C1685" s="15"/>
    </row>
    <row r="1686" spans="1:3" ht="12.75">
      <c r="A1686" s="15"/>
      <c r="B1686" s="15"/>
      <c r="C1686" s="15"/>
    </row>
    <row r="1687" spans="1:3" ht="12.75">
      <c r="A1687" s="15"/>
      <c r="B1687" s="15"/>
      <c r="C1687" s="15"/>
    </row>
    <row r="1688" spans="1:3" ht="12.75">
      <c r="A1688" s="15"/>
      <c r="B1688" s="15"/>
      <c r="C1688" s="15"/>
    </row>
    <row r="1689" spans="1:3" ht="12.75">
      <c r="A1689" s="15"/>
      <c r="B1689" s="15"/>
      <c r="C1689" s="15"/>
    </row>
    <row r="1690" spans="1:3" ht="12.75">
      <c r="A1690" s="15"/>
      <c r="B1690" s="15"/>
      <c r="C1690" s="15"/>
    </row>
    <row r="1691" spans="1:3" ht="12.75">
      <c r="A1691" s="15"/>
      <c r="B1691" s="15"/>
      <c r="C1691" s="15"/>
    </row>
    <row r="1692" spans="1:3" ht="12.75">
      <c r="A1692" s="15"/>
      <c r="B1692" s="15"/>
      <c r="C1692" s="15"/>
    </row>
    <row r="1693" spans="1:3" ht="12.75">
      <c r="A1693" s="15"/>
      <c r="B1693" s="15"/>
      <c r="C1693" s="15"/>
    </row>
    <row r="1694" spans="1:3" ht="12.75">
      <c r="A1694" s="15"/>
      <c r="B1694" s="15"/>
      <c r="C1694" s="15"/>
    </row>
    <row r="1695" spans="1:3" ht="12.75">
      <c r="A1695" s="15"/>
      <c r="B1695" s="15"/>
      <c r="C1695" s="15"/>
    </row>
    <row r="1696" spans="1:3" ht="12.75">
      <c r="A1696" s="15"/>
      <c r="B1696" s="15"/>
      <c r="C1696" s="15"/>
    </row>
    <row r="1697" spans="1:3" ht="12.75">
      <c r="A1697" s="15"/>
      <c r="B1697" s="15"/>
      <c r="C1697" s="15"/>
    </row>
    <row r="1698" spans="1:3" ht="12.75">
      <c r="A1698" s="15"/>
      <c r="B1698" s="15"/>
      <c r="C1698" s="15"/>
    </row>
    <row r="1699" spans="1:3" ht="12.75">
      <c r="A1699" s="15"/>
      <c r="B1699" s="15"/>
      <c r="C1699" s="15"/>
    </row>
    <row r="1700" spans="1:3" ht="12.75">
      <c r="A1700" s="15"/>
      <c r="B1700" s="15"/>
      <c r="C1700" s="15"/>
    </row>
    <row r="1701" spans="1:3" ht="12.75">
      <c r="A1701" s="15"/>
      <c r="B1701" s="15"/>
      <c r="C1701" s="15"/>
    </row>
    <row r="1702" spans="1:3" ht="12.75">
      <c r="A1702" s="15"/>
      <c r="B1702" s="15"/>
      <c r="C1702" s="15"/>
    </row>
    <row r="1703" spans="1:3" ht="12.75">
      <c r="A1703" s="15"/>
      <c r="B1703" s="15"/>
      <c r="C1703" s="15"/>
    </row>
    <row r="1704" spans="1:3" ht="12.75">
      <c r="A1704" s="15"/>
      <c r="B1704" s="15"/>
      <c r="C1704" s="15"/>
    </row>
    <row r="1705" spans="1:3" ht="12.75">
      <c r="A1705" s="15"/>
      <c r="B1705" s="15"/>
      <c r="C1705" s="15"/>
    </row>
    <row r="1706" spans="1:3" ht="12.75">
      <c r="A1706" s="15"/>
      <c r="B1706" s="15"/>
      <c r="C1706" s="15"/>
    </row>
    <row r="1707" spans="1:3" ht="12.75">
      <c r="A1707" s="15"/>
      <c r="B1707" s="15"/>
      <c r="C1707" s="15"/>
    </row>
    <row r="1708" spans="1:3" ht="12.75">
      <c r="A1708" s="15"/>
      <c r="B1708" s="15"/>
      <c r="C1708" s="15"/>
    </row>
    <row r="1709" spans="1:3" ht="12.75">
      <c r="A1709" s="15"/>
      <c r="B1709" s="15"/>
      <c r="C1709" s="15"/>
    </row>
    <row r="1710" spans="1:3" ht="12.75">
      <c r="A1710" s="15"/>
      <c r="B1710" s="15"/>
      <c r="C1710" s="15"/>
    </row>
    <row r="1711" spans="1:3" ht="12.75">
      <c r="A1711" s="15"/>
      <c r="B1711" s="15"/>
      <c r="C1711" s="15"/>
    </row>
    <row r="1712" spans="1:3" ht="12.75">
      <c r="A1712" s="15"/>
      <c r="B1712" s="15"/>
      <c r="C1712" s="15"/>
    </row>
    <row r="1713" spans="1:3" ht="12.75">
      <c r="A1713" s="15"/>
      <c r="B1713" s="15"/>
      <c r="C1713" s="15"/>
    </row>
    <row r="1714" spans="1:3" ht="12.75">
      <c r="A1714" s="15"/>
      <c r="B1714" s="15"/>
      <c r="C1714" s="15"/>
    </row>
    <row r="1715" spans="1:3" ht="12.75">
      <c r="A1715" s="15"/>
      <c r="B1715" s="15"/>
      <c r="C1715" s="15"/>
    </row>
    <row r="1716" spans="1:3" ht="12.75">
      <c r="A1716" s="15"/>
      <c r="B1716" s="15"/>
      <c r="C1716" s="15"/>
    </row>
    <row r="1717" spans="1:3" ht="12.75">
      <c r="A1717" s="15"/>
      <c r="B1717" s="15"/>
      <c r="C1717" s="15"/>
    </row>
    <row r="1718" spans="1:3" ht="12.75">
      <c r="A1718" s="15"/>
      <c r="B1718" s="15"/>
      <c r="C1718" s="15"/>
    </row>
    <row r="1719" spans="1:3" ht="12.75">
      <c r="A1719" s="15"/>
      <c r="B1719" s="15"/>
      <c r="C1719" s="15"/>
    </row>
    <row r="1720" spans="1:3" ht="12.75">
      <c r="A1720" s="15"/>
      <c r="B1720" s="15"/>
      <c r="C1720" s="15"/>
    </row>
    <row r="1721" spans="1:3" ht="12.75">
      <c r="A1721" s="15"/>
      <c r="B1721" s="15"/>
      <c r="C1721" s="15"/>
    </row>
    <row r="1722" spans="1:3" ht="12.75">
      <c r="A1722" s="15"/>
      <c r="B1722" s="15"/>
      <c r="C1722" s="15"/>
    </row>
    <row r="1723" spans="1:3" ht="12.75">
      <c r="A1723" s="15"/>
      <c r="B1723" s="15"/>
      <c r="C1723" s="15"/>
    </row>
    <row r="1724" spans="1:3" ht="12.75">
      <c r="A1724" s="15"/>
      <c r="B1724" s="15"/>
      <c r="C1724" s="15"/>
    </row>
    <row r="1725" spans="1:3" ht="12.75">
      <c r="A1725" s="15"/>
      <c r="B1725" s="15"/>
      <c r="C1725" s="15"/>
    </row>
    <row r="1726" spans="1:3" ht="12.75">
      <c r="A1726" s="15"/>
      <c r="B1726" s="15"/>
      <c r="C1726" s="15"/>
    </row>
    <row r="1727" spans="1:3" ht="12.75">
      <c r="A1727" s="15"/>
      <c r="B1727" s="15"/>
      <c r="C1727" s="15"/>
    </row>
    <row r="1728" spans="1:3" ht="12.75">
      <c r="A1728" s="15"/>
      <c r="B1728" s="15"/>
      <c r="C1728" s="15"/>
    </row>
    <row r="1729" spans="1:3" ht="12.75">
      <c r="A1729" s="15"/>
      <c r="B1729" s="15"/>
      <c r="C1729" s="15"/>
    </row>
    <row r="1730" spans="1:3" ht="12.75">
      <c r="A1730" s="15"/>
      <c r="B1730" s="15"/>
      <c r="C1730" s="15"/>
    </row>
    <row r="1731" spans="1:3" ht="12.75">
      <c r="A1731" s="15"/>
      <c r="B1731" s="15"/>
      <c r="C1731" s="15"/>
    </row>
    <row r="1732" spans="1:3" ht="12.75">
      <c r="A1732" s="15"/>
      <c r="B1732" s="15"/>
      <c r="C1732" s="15"/>
    </row>
    <row r="1733" spans="1:3" ht="12.75">
      <c r="A1733" s="15"/>
      <c r="B1733" s="15"/>
      <c r="C1733" s="15"/>
    </row>
    <row r="1734" spans="1:3" ht="12.75">
      <c r="A1734" s="15"/>
      <c r="B1734" s="15"/>
      <c r="C1734" s="15"/>
    </row>
    <row r="1735" spans="1:3" ht="12.75">
      <c r="A1735" s="15"/>
      <c r="B1735" s="15"/>
      <c r="C1735" s="15"/>
    </row>
    <row r="1736" spans="1:3" ht="12.75">
      <c r="A1736" s="15"/>
      <c r="B1736" s="15"/>
      <c r="C1736" s="15"/>
    </row>
    <row r="1737" spans="1:3" ht="12.75">
      <c r="A1737" s="15"/>
      <c r="B1737" s="15"/>
      <c r="C1737" s="15"/>
    </row>
    <row r="1738" spans="1:3" ht="12.75">
      <c r="A1738" s="15"/>
      <c r="B1738" s="15"/>
      <c r="C1738" s="15"/>
    </row>
    <row r="1739" spans="1:3" ht="12.75">
      <c r="A1739" s="15"/>
      <c r="B1739" s="15"/>
      <c r="C1739" s="15"/>
    </row>
    <row r="1740" spans="1:3" ht="12.75">
      <c r="A1740" s="15"/>
      <c r="B1740" s="15"/>
      <c r="C1740" s="15"/>
    </row>
    <row r="1741" spans="1:3" ht="12.75">
      <c r="A1741" s="15"/>
      <c r="B1741" s="15"/>
      <c r="C1741" s="15"/>
    </row>
    <row r="1742" spans="1:3" ht="12.75">
      <c r="A1742" s="15"/>
      <c r="B1742" s="15"/>
      <c r="C1742" s="15"/>
    </row>
    <row r="1743" spans="1:3" ht="12.75">
      <c r="A1743" s="15"/>
      <c r="B1743" s="15"/>
      <c r="C1743" s="15"/>
    </row>
    <row r="1744" spans="1:3" ht="12.75">
      <c r="A1744" s="15"/>
      <c r="B1744" s="15"/>
      <c r="C1744" s="15"/>
    </row>
    <row r="1745" spans="1:3" ht="12.75">
      <c r="A1745" s="15"/>
      <c r="B1745" s="15"/>
      <c r="C1745" s="15"/>
    </row>
    <row r="1746" spans="1:3" ht="12.75">
      <c r="A1746" s="15"/>
      <c r="B1746" s="15"/>
      <c r="C1746" s="15"/>
    </row>
    <row r="1747" spans="1:3" ht="12.75">
      <c r="A1747" s="15"/>
      <c r="B1747" s="15"/>
      <c r="C1747" s="15"/>
    </row>
    <row r="1748" spans="1:3" ht="12.75">
      <c r="A1748" s="15"/>
      <c r="B1748" s="15"/>
      <c r="C1748" s="15"/>
    </row>
    <row r="1749" spans="1:3" ht="12.75">
      <c r="A1749" s="15"/>
      <c r="B1749" s="15"/>
      <c r="C1749" s="15"/>
    </row>
    <row r="1750" spans="1:3" ht="12.75">
      <c r="A1750" s="15"/>
      <c r="B1750" s="15"/>
      <c r="C1750" s="15"/>
    </row>
    <row r="1751" spans="1:3" ht="12.75">
      <c r="A1751" s="15"/>
      <c r="B1751" s="15"/>
      <c r="C1751" s="15"/>
    </row>
    <row r="1752" spans="1:3" ht="12.75">
      <c r="A1752" s="15"/>
      <c r="B1752" s="15"/>
      <c r="C1752" s="15"/>
    </row>
    <row r="1753" spans="1:3" ht="12.75">
      <c r="A1753" s="15"/>
      <c r="B1753" s="15"/>
      <c r="C1753" s="15"/>
    </row>
    <row r="1754" spans="1:3" ht="12.75">
      <c r="A1754" s="15"/>
      <c r="B1754" s="15"/>
      <c r="C1754" s="15"/>
    </row>
    <row r="1755" spans="1:3" ht="12.75">
      <c r="A1755" s="15"/>
      <c r="B1755" s="15"/>
      <c r="C1755" s="15"/>
    </row>
    <row r="1756" spans="1:3" ht="12.75">
      <c r="A1756" s="15"/>
      <c r="B1756" s="15"/>
      <c r="C1756" s="15"/>
    </row>
    <row r="1757" spans="1:3" ht="12.75">
      <c r="A1757" s="15"/>
      <c r="B1757" s="15"/>
      <c r="C1757" s="15"/>
    </row>
    <row r="1758" spans="1:3" ht="12.75">
      <c r="A1758" s="15"/>
      <c r="B1758" s="15"/>
      <c r="C1758" s="15"/>
    </row>
    <row r="1759" spans="1:3" ht="12.75">
      <c r="A1759" s="15"/>
      <c r="B1759" s="15"/>
      <c r="C1759" s="15"/>
    </row>
    <row r="1760" spans="1:3" ht="12.75">
      <c r="A1760" s="15"/>
      <c r="B1760" s="15"/>
      <c r="C1760" s="15"/>
    </row>
    <row r="1761" spans="1:3" ht="12.75">
      <c r="A1761" s="15"/>
      <c r="B1761" s="15"/>
      <c r="C1761" s="15"/>
    </row>
    <row r="1762" spans="1:3" ht="12.75">
      <c r="A1762" s="15"/>
      <c r="B1762" s="15"/>
      <c r="C1762" s="15"/>
    </row>
    <row r="1763" spans="1:3" ht="12.75">
      <c r="A1763" s="15"/>
      <c r="B1763" s="15"/>
      <c r="C1763" s="15"/>
    </row>
    <row r="1764" spans="1:3" ht="12.75">
      <c r="A1764" s="15"/>
      <c r="B1764" s="15"/>
      <c r="C1764" s="15"/>
    </row>
    <row r="1765" spans="1:3" ht="12.75">
      <c r="A1765" s="15"/>
      <c r="B1765" s="15"/>
      <c r="C1765" s="15"/>
    </row>
    <row r="1766" spans="1:3" ht="12.75">
      <c r="A1766" s="15"/>
      <c r="B1766" s="15"/>
      <c r="C1766" s="15"/>
    </row>
    <row r="1767" spans="1:3" ht="12.75">
      <c r="A1767" s="15"/>
      <c r="B1767" s="15"/>
      <c r="C1767" s="15"/>
    </row>
    <row r="1768" spans="1:3" ht="12.75">
      <c r="A1768" s="15"/>
      <c r="B1768" s="15"/>
      <c r="C1768" s="15"/>
    </row>
    <row r="1769" spans="1:3" ht="12.75">
      <c r="A1769" s="15"/>
      <c r="B1769" s="15"/>
      <c r="C1769" s="15"/>
    </row>
    <row r="1770" spans="1:3" ht="12.75">
      <c r="A1770" s="15"/>
      <c r="B1770" s="15"/>
      <c r="C1770" s="15"/>
    </row>
    <row r="1771" spans="1:3" ht="12.75">
      <c r="A1771" s="15"/>
      <c r="B1771" s="15"/>
      <c r="C1771" s="15"/>
    </row>
    <row r="1772" spans="1:3" ht="12.75">
      <c r="A1772" s="15"/>
      <c r="B1772" s="15"/>
      <c r="C1772" s="15"/>
    </row>
    <row r="1773" spans="1:3" ht="12.75">
      <c r="A1773" s="15"/>
      <c r="B1773" s="15"/>
      <c r="C1773" s="15"/>
    </row>
    <row r="1774" spans="1:3" ht="12.75">
      <c r="A1774" s="15"/>
      <c r="B1774" s="15"/>
      <c r="C1774" s="15"/>
    </row>
    <row r="1775" spans="1:3" ht="12.75">
      <c r="A1775" s="15"/>
      <c r="B1775" s="15"/>
      <c r="C1775" s="15"/>
    </row>
    <row r="1776" spans="1:3" ht="12.75">
      <c r="A1776" s="15"/>
      <c r="B1776" s="15"/>
      <c r="C1776" s="15"/>
    </row>
    <row r="1777" spans="1:3" ht="12.75">
      <c r="A1777" s="15"/>
      <c r="B1777" s="15"/>
      <c r="C1777" s="15"/>
    </row>
    <row r="1778" spans="1:3" ht="12.75">
      <c r="A1778" s="15"/>
      <c r="B1778" s="15"/>
      <c r="C1778" s="15"/>
    </row>
    <row r="1779" spans="1:3" ht="12.75">
      <c r="A1779" s="15"/>
      <c r="B1779" s="15"/>
      <c r="C1779" s="15"/>
    </row>
    <row r="1780" spans="1:3" ht="12.75">
      <c r="A1780" s="15"/>
      <c r="B1780" s="15"/>
      <c r="C1780" s="15"/>
    </row>
    <row r="1781" spans="1:3" ht="12.75">
      <c r="A1781" s="15"/>
      <c r="B1781" s="15"/>
      <c r="C1781" s="15"/>
    </row>
    <row r="1782" spans="1:3" ht="12.75">
      <c r="A1782" s="15"/>
      <c r="B1782" s="15"/>
      <c r="C1782" s="15"/>
    </row>
    <row r="1783" spans="1:3" ht="12.75">
      <c r="A1783" s="15"/>
      <c r="B1783" s="15"/>
      <c r="C1783" s="15"/>
    </row>
    <row r="1784" spans="1:3" ht="12.75">
      <c r="A1784" s="15"/>
      <c r="B1784" s="15"/>
      <c r="C1784" s="15"/>
    </row>
    <row r="1785" spans="1:3" ht="12.75">
      <c r="A1785" s="15"/>
      <c r="B1785" s="15"/>
      <c r="C1785" s="15"/>
    </row>
    <row r="1786" spans="1:3" ht="12.75">
      <c r="A1786" s="15"/>
      <c r="B1786" s="15"/>
      <c r="C1786" s="15"/>
    </row>
    <row r="1787" spans="1:3" ht="12.75">
      <c r="A1787" s="15"/>
      <c r="B1787" s="15"/>
      <c r="C1787" s="15"/>
    </row>
    <row r="1788" spans="1:3" ht="12.75">
      <c r="A1788" s="15"/>
      <c r="B1788" s="15"/>
      <c r="C1788" s="15"/>
    </row>
    <row r="1789" spans="1:3" ht="12.75">
      <c r="A1789" s="15"/>
      <c r="B1789" s="15"/>
      <c r="C1789" s="15"/>
    </row>
    <row r="1790" spans="1:3" ht="12.75">
      <c r="A1790" s="15"/>
      <c r="B1790" s="15"/>
      <c r="C1790" s="15"/>
    </row>
    <row r="1791" spans="1:3" ht="12.75">
      <c r="A1791" s="15"/>
      <c r="B1791" s="15"/>
      <c r="C1791" s="15"/>
    </row>
    <row r="1792" spans="1:3" ht="12.75">
      <c r="A1792" s="15"/>
      <c r="B1792" s="15"/>
      <c r="C1792" s="15"/>
    </row>
    <row r="1793" spans="1:3" ht="12.75">
      <c r="A1793" s="15"/>
      <c r="B1793" s="15"/>
      <c r="C1793" s="15"/>
    </row>
    <row r="1794" spans="1:3" ht="12.75">
      <c r="A1794" s="15"/>
      <c r="B1794" s="15"/>
      <c r="C1794" s="15"/>
    </row>
    <row r="1795" spans="1:3" ht="12.75">
      <c r="A1795" s="15"/>
      <c r="B1795" s="15"/>
      <c r="C1795" s="15"/>
    </row>
    <row r="1796" spans="1:3" ht="12.75">
      <c r="A1796" s="15"/>
      <c r="B1796" s="15"/>
      <c r="C1796" s="15"/>
    </row>
    <row r="1797" spans="1:3" ht="12.75">
      <c r="A1797" s="15"/>
      <c r="B1797" s="15"/>
      <c r="C1797" s="15"/>
    </row>
    <row r="1798" spans="1:3" ht="12.75">
      <c r="A1798" s="15"/>
      <c r="B1798" s="15"/>
      <c r="C1798" s="15"/>
    </row>
    <row r="1799" spans="1:3" ht="12.75">
      <c r="A1799" s="15"/>
      <c r="B1799" s="15"/>
      <c r="C1799" s="15"/>
    </row>
    <row r="1800" spans="1:3" ht="12.75">
      <c r="A1800" s="15"/>
      <c r="B1800" s="15"/>
      <c r="C1800" s="15"/>
    </row>
    <row r="1801" spans="1:3" ht="12.75">
      <c r="A1801" s="15"/>
      <c r="B1801" s="15"/>
      <c r="C1801" s="15"/>
    </row>
    <row r="1802" spans="1:3" ht="12.75">
      <c r="A1802" s="15"/>
      <c r="B1802" s="15"/>
      <c r="C1802" s="15"/>
    </row>
    <row r="1803" spans="1:3" ht="12.75">
      <c r="A1803" s="15"/>
      <c r="B1803" s="15"/>
      <c r="C1803" s="15"/>
    </row>
    <row r="1804" spans="1:3" ht="12.75">
      <c r="A1804" s="15"/>
      <c r="B1804" s="15"/>
      <c r="C1804" s="15"/>
    </row>
    <row r="1805" spans="1:3" ht="12.75">
      <c r="A1805" s="15"/>
      <c r="B1805" s="15"/>
      <c r="C1805" s="15"/>
    </row>
    <row r="1806" spans="1:3" ht="12.75">
      <c r="A1806" s="15"/>
      <c r="B1806" s="15"/>
      <c r="C1806" s="15"/>
    </row>
    <row r="1807" spans="1:3" ht="12.75">
      <c r="A1807" s="15"/>
      <c r="B1807" s="15"/>
      <c r="C1807" s="15"/>
    </row>
    <row r="1808" spans="1:3" ht="12.75">
      <c r="A1808" s="15"/>
      <c r="B1808" s="15"/>
      <c r="C1808" s="15"/>
    </row>
    <row r="1809" spans="1:3" ht="12.75">
      <c r="A1809" s="15"/>
      <c r="B1809" s="15"/>
      <c r="C1809" s="15"/>
    </row>
    <row r="1810" spans="1:3" ht="12.75">
      <c r="A1810" s="15"/>
      <c r="B1810" s="15"/>
      <c r="C1810" s="15"/>
    </row>
    <row r="1811" spans="1:3" ht="12.75">
      <c r="A1811" s="15"/>
      <c r="B1811" s="15"/>
      <c r="C1811" s="15"/>
    </row>
    <row r="1812" spans="1:3" ht="12.75">
      <c r="A1812" s="15"/>
      <c r="B1812" s="15"/>
      <c r="C1812" s="15"/>
    </row>
    <row r="1813" spans="1:3" ht="12.75">
      <c r="A1813" s="15"/>
      <c r="B1813" s="15"/>
      <c r="C1813" s="15"/>
    </row>
    <row r="1814" spans="1:3" ht="12.75">
      <c r="A1814" s="15"/>
      <c r="B1814" s="15"/>
      <c r="C1814" s="15"/>
    </row>
    <row r="1815" spans="1:3" ht="12.75">
      <c r="A1815" s="15"/>
      <c r="B1815" s="15"/>
      <c r="C1815" s="15"/>
    </row>
    <row r="1816" spans="1:3" ht="12.75">
      <c r="A1816" s="15"/>
      <c r="B1816" s="15"/>
      <c r="C1816" s="15"/>
    </row>
    <row r="1817" spans="1:3" ht="12.75">
      <c r="A1817" s="2"/>
      <c r="B1817" s="2"/>
      <c r="C1817" s="2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  <row r="1830" spans="1:3" ht="12.75">
      <c r="A1830" s="1"/>
      <c r="B1830" s="1"/>
      <c r="C1830" s="1"/>
    </row>
    <row r="1831" spans="1:3" ht="12.75">
      <c r="A1831" s="1"/>
      <c r="B1831" s="1"/>
      <c r="C1831" s="1"/>
    </row>
    <row r="1832" spans="1:3" ht="12.75">
      <c r="A1832" s="1"/>
      <c r="B1832" s="1"/>
      <c r="C1832" s="1"/>
    </row>
    <row r="1833" spans="1:3" ht="12.75">
      <c r="A1833" s="1"/>
      <c r="B1833" s="1"/>
      <c r="C1833" s="1"/>
    </row>
    <row r="1834" spans="1:3" ht="12.75">
      <c r="A1834" s="1"/>
      <c r="B1834" s="1"/>
      <c r="C1834" s="1"/>
    </row>
    <row r="1835" spans="1:3" ht="12.75">
      <c r="A1835" s="1"/>
      <c r="B1835" s="1"/>
      <c r="C1835" s="1"/>
    </row>
    <row r="1836" spans="1:3" ht="12.75">
      <c r="A1836" s="1"/>
      <c r="B1836" s="1"/>
      <c r="C1836" s="1"/>
    </row>
    <row r="1837" spans="1:3" ht="12.75">
      <c r="A1837" s="1"/>
      <c r="B1837" s="1"/>
      <c r="C1837" s="1"/>
    </row>
    <row r="1838" spans="1:3" ht="12.75">
      <c r="A1838" s="1"/>
      <c r="B1838" s="1"/>
      <c r="C1838" s="1"/>
    </row>
    <row r="1839" spans="1:3" ht="12.75">
      <c r="A1839" s="1"/>
      <c r="B1839" s="1"/>
      <c r="C1839" s="1"/>
    </row>
    <row r="1840" spans="1:3" ht="12.75">
      <c r="A1840" s="1"/>
      <c r="B1840" s="1"/>
      <c r="C1840" s="1"/>
    </row>
    <row r="1841" spans="1:3" ht="12.75">
      <c r="A1841" s="1"/>
      <c r="B1841" s="1"/>
      <c r="C1841" s="1"/>
    </row>
    <row r="1842" spans="1:3" ht="12.75">
      <c r="A1842" s="1"/>
      <c r="B1842" s="1"/>
      <c r="C1842" s="1"/>
    </row>
    <row r="1843" spans="1:3" ht="12.75">
      <c r="A1843" s="1"/>
      <c r="B1843" s="1"/>
      <c r="C1843" s="1"/>
    </row>
    <row r="1844" spans="1:3" ht="12.75">
      <c r="A1844" s="1"/>
      <c r="B1844" s="1"/>
      <c r="C1844" s="1"/>
    </row>
    <row r="1845" spans="1:3" ht="12.75">
      <c r="A1845" s="1"/>
      <c r="B1845" s="1"/>
      <c r="C1845" s="1"/>
    </row>
    <row r="1846" spans="1:3" ht="12.75">
      <c r="A1846" s="1"/>
      <c r="B1846" s="1"/>
      <c r="C1846" s="1"/>
    </row>
    <row r="1847" spans="1:3" ht="12.75">
      <c r="A1847" s="1"/>
      <c r="B1847" s="1"/>
      <c r="C1847" s="1"/>
    </row>
    <row r="1848" spans="1:3" ht="12.75">
      <c r="A1848" s="1"/>
      <c r="B1848" s="1"/>
      <c r="C1848" s="1"/>
    </row>
    <row r="1849" spans="1:3" ht="12.75">
      <c r="A1849" s="1"/>
      <c r="B1849" s="1"/>
      <c r="C1849" s="1"/>
    </row>
    <row r="1850" spans="1:3" ht="12.75">
      <c r="A1850" s="1"/>
      <c r="B1850" s="1"/>
      <c r="C1850" s="1"/>
    </row>
    <row r="1851" spans="1:3" ht="12.75">
      <c r="A1851" s="1"/>
      <c r="B1851" s="1"/>
      <c r="C1851" s="1"/>
    </row>
    <row r="1852" spans="1:3" ht="12.75">
      <c r="A1852" s="1"/>
      <c r="B1852" s="1"/>
      <c r="C1852" s="1"/>
    </row>
    <row r="1853" spans="1:3" ht="12.75">
      <c r="A1853" s="1"/>
      <c r="B1853" s="1"/>
      <c r="C1853" s="1"/>
    </row>
    <row r="1854" spans="1:3" ht="12.75">
      <c r="A1854" s="1"/>
      <c r="B1854" s="1"/>
      <c r="C1854" s="1"/>
    </row>
    <row r="1855" spans="1:3" ht="12.75">
      <c r="A1855" s="1"/>
      <c r="B1855" s="1"/>
      <c r="C1855" s="1"/>
    </row>
    <row r="1856" spans="1:3" ht="12.75">
      <c r="A1856" s="1"/>
      <c r="B1856" s="1"/>
      <c r="C1856" s="1"/>
    </row>
    <row r="1857" spans="1:3" ht="12.75">
      <c r="A1857" s="1"/>
      <c r="B1857" s="1"/>
      <c r="C1857" s="1"/>
    </row>
    <row r="1858" spans="1:3" ht="12.75">
      <c r="A1858" s="1"/>
      <c r="B1858" s="1"/>
      <c r="C1858" s="1"/>
    </row>
    <row r="1859" spans="1:3" ht="12.75">
      <c r="A1859" s="1"/>
      <c r="B1859" s="1"/>
      <c r="C1859" s="1"/>
    </row>
    <row r="1860" spans="1:3" ht="12.75">
      <c r="A1860" s="1"/>
      <c r="B1860" s="1"/>
      <c r="C1860" s="1"/>
    </row>
    <row r="1861" spans="1:3" ht="12.75">
      <c r="A1861" s="1"/>
      <c r="B1861" s="1"/>
      <c r="C1861" s="1"/>
    </row>
    <row r="1862" spans="1:3" ht="12.75">
      <c r="A1862" s="1"/>
      <c r="B1862" s="1"/>
      <c r="C1862" s="1"/>
    </row>
    <row r="1863" spans="1:3" ht="12.75">
      <c r="A1863" s="1"/>
      <c r="B1863" s="1"/>
      <c r="C1863" s="1"/>
    </row>
    <row r="1864" spans="1:3" ht="12.75">
      <c r="A1864" s="1"/>
      <c r="B1864" s="1"/>
      <c r="C1864" s="1"/>
    </row>
    <row r="1865" spans="1:3" ht="12.75">
      <c r="A1865" s="1"/>
      <c r="B1865" s="1"/>
      <c r="C1865" s="1"/>
    </row>
    <row r="1866" spans="1:3" ht="12.75">
      <c r="A1866" s="1"/>
      <c r="B1866" s="1"/>
      <c r="C1866" s="1"/>
    </row>
    <row r="1867" spans="1:3" ht="12.75">
      <c r="A1867" s="1"/>
      <c r="B1867" s="1"/>
      <c r="C1867" s="1"/>
    </row>
    <row r="1868" spans="1:3" ht="12.75">
      <c r="A1868" s="1"/>
      <c r="B1868" s="1"/>
      <c r="C1868" s="1"/>
    </row>
    <row r="1869" spans="1:3" ht="12.75">
      <c r="A1869" s="1"/>
      <c r="B1869" s="1"/>
      <c r="C1869" s="1"/>
    </row>
    <row r="1870" spans="1:3" ht="12.75">
      <c r="A1870" s="1"/>
      <c r="B1870" s="1"/>
      <c r="C1870" s="1"/>
    </row>
    <row r="1871" spans="1:3" ht="12.75">
      <c r="A1871" s="1"/>
      <c r="B1871" s="1"/>
      <c r="C1871" s="1"/>
    </row>
    <row r="1872" spans="1:3" ht="12.75">
      <c r="A1872" s="1"/>
      <c r="B1872" s="1"/>
      <c r="C1872" s="1"/>
    </row>
    <row r="1873" spans="1:3" ht="12.75">
      <c r="A1873" s="1"/>
      <c r="B1873" s="1"/>
      <c r="C1873" s="1"/>
    </row>
    <row r="1874" spans="1:3" ht="12.75">
      <c r="A1874" s="1"/>
      <c r="B1874" s="1"/>
      <c r="C1874" s="1"/>
    </row>
    <row r="1875" spans="1:3" ht="12.75">
      <c r="A1875" s="1"/>
      <c r="B1875" s="1"/>
      <c r="C1875" s="1"/>
    </row>
    <row r="1876" spans="1:3" ht="12.75">
      <c r="A1876" s="1"/>
      <c r="B1876" s="1"/>
      <c r="C1876" s="1"/>
    </row>
    <row r="1877" spans="1:3" ht="12.75">
      <c r="A1877" s="1"/>
      <c r="B1877" s="1"/>
      <c r="C1877" s="1"/>
    </row>
    <row r="1878" spans="1:3" ht="12.75">
      <c r="A1878" s="1"/>
      <c r="B1878" s="1"/>
      <c r="C1878" s="1"/>
    </row>
    <row r="1879" spans="1:3" ht="12.75">
      <c r="A1879" s="1"/>
      <c r="B1879" s="1"/>
      <c r="C1879" s="1"/>
    </row>
    <row r="1880" spans="1:3" ht="12.75">
      <c r="A1880" s="1"/>
      <c r="B1880" s="1"/>
      <c r="C1880" s="1"/>
    </row>
    <row r="1881" spans="1:3" ht="12.75">
      <c r="A1881" s="1"/>
      <c r="B1881" s="1"/>
      <c r="C1881" s="1"/>
    </row>
    <row r="1882" spans="1:3" ht="12.75">
      <c r="A1882" s="1"/>
      <c r="B1882" s="1"/>
      <c r="C1882" s="1"/>
    </row>
    <row r="1883" spans="1:3" ht="12.75">
      <c r="A1883" s="1"/>
      <c r="B1883" s="1"/>
      <c r="C1883" s="1"/>
    </row>
    <row r="1884" spans="1:3" ht="12.75">
      <c r="A1884" s="1"/>
      <c r="B1884" s="1"/>
      <c r="C1884" s="1"/>
    </row>
    <row r="1885" spans="1:3" ht="12.75">
      <c r="A1885" s="1"/>
      <c r="B1885" s="1"/>
      <c r="C1885" s="1"/>
    </row>
    <row r="1886" spans="1:3" ht="12.75">
      <c r="A1886" s="1"/>
      <c r="B1886" s="1"/>
      <c r="C1886" s="1"/>
    </row>
    <row r="1887" spans="1:3" ht="12.75">
      <c r="A1887" s="1"/>
      <c r="B1887" s="1"/>
      <c r="C1887" s="1"/>
    </row>
    <row r="1888" spans="1:3" ht="12.75">
      <c r="A1888" s="1"/>
      <c r="B1888" s="1"/>
      <c r="C1888" s="1"/>
    </row>
    <row r="1889" spans="1:3" ht="12.75">
      <c r="A1889" s="1"/>
      <c r="B1889" s="1"/>
      <c r="C1889" s="1"/>
    </row>
    <row r="1890" spans="1:3" ht="12.75">
      <c r="A1890" s="1"/>
      <c r="B1890" s="1"/>
      <c r="C1890" s="1"/>
    </row>
    <row r="1891" spans="1:3" ht="12.75">
      <c r="A1891" s="1"/>
      <c r="B1891" s="1"/>
      <c r="C1891" s="1"/>
    </row>
    <row r="1892" spans="1:3" ht="12.75">
      <c r="A1892" s="1"/>
      <c r="B1892" s="1"/>
      <c r="C1892" s="1"/>
    </row>
    <row r="1893" spans="1:3" ht="12.75">
      <c r="A1893" s="1"/>
      <c r="B1893" s="1"/>
      <c r="C1893" s="1"/>
    </row>
    <row r="1894" spans="1:3" ht="12.75">
      <c r="A1894" s="1"/>
      <c r="B1894" s="1"/>
      <c r="C1894" s="1"/>
    </row>
    <row r="1895" spans="1:3" ht="12.75">
      <c r="A1895" s="1"/>
      <c r="B1895" s="1"/>
      <c r="C1895" s="1"/>
    </row>
    <row r="1896" spans="1:3" ht="12.75">
      <c r="A1896" s="1"/>
      <c r="B1896" s="1"/>
      <c r="C1896" s="1"/>
    </row>
    <row r="1897" spans="1:3" ht="12.75">
      <c r="A1897" s="1"/>
      <c r="B1897" s="1"/>
      <c r="C1897" s="1"/>
    </row>
    <row r="1898" spans="1:3" ht="12.75">
      <c r="A1898" s="1"/>
      <c r="B1898" s="1"/>
      <c r="C1898" s="1"/>
    </row>
    <row r="1899" spans="1:3" ht="12.75">
      <c r="A1899" s="1"/>
      <c r="B1899" s="1"/>
      <c r="C1899" s="1"/>
    </row>
    <row r="1900" spans="1:3" ht="12.75">
      <c r="A1900" s="1"/>
      <c r="B1900" s="1"/>
      <c r="C1900" s="1"/>
    </row>
    <row r="1901" spans="1:3" ht="12.75">
      <c r="A1901" s="1"/>
      <c r="B1901" s="1"/>
      <c r="C1901" s="1"/>
    </row>
    <row r="1902" spans="1:3" ht="12.75">
      <c r="A1902" s="1"/>
      <c r="B1902" s="1"/>
      <c r="C1902" s="1"/>
    </row>
    <row r="1903" spans="1:3" ht="12.75">
      <c r="A1903" s="1"/>
      <c r="B1903" s="1"/>
      <c r="C1903" s="1"/>
    </row>
    <row r="1904" spans="1:3" ht="12.75">
      <c r="A1904" s="1"/>
      <c r="B1904" s="1"/>
      <c r="C1904" s="1"/>
    </row>
    <row r="1905" spans="1:3" ht="12.75">
      <c r="A1905" s="1"/>
      <c r="B1905" s="1"/>
      <c r="C1905" s="1"/>
    </row>
    <row r="1906" spans="1:3" ht="12.75">
      <c r="A1906" s="1"/>
      <c r="B1906" s="1"/>
      <c r="C1906" s="1"/>
    </row>
    <row r="1907" spans="1:3" ht="12.75">
      <c r="A1907" s="1"/>
      <c r="B1907" s="1"/>
      <c r="C1907" s="1"/>
    </row>
    <row r="1908" spans="1:3" ht="12.75">
      <c r="A1908" s="1"/>
      <c r="B1908" s="1"/>
      <c r="C1908" s="1"/>
    </row>
    <row r="1909" spans="1:3" ht="12.75">
      <c r="A1909" s="1"/>
      <c r="B1909" s="1"/>
      <c r="C1909" s="1"/>
    </row>
    <row r="1910" spans="1:3" ht="12.75">
      <c r="A1910" s="1"/>
      <c r="B1910" s="1"/>
      <c r="C1910" s="1"/>
    </row>
    <row r="1911" spans="1:3" ht="12.75">
      <c r="A1911" s="1"/>
      <c r="B1911" s="1"/>
      <c r="C1911" s="1"/>
    </row>
    <row r="1912" spans="1:3" ht="12.75">
      <c r="A1912" s="1"/>
      <c r="B1912" s="1"/>
      <c r="C1912" s="1"/>
    </row>
    <row r="1913" spans="1:3" ht="12.75">
      <c r="A1913" s="1"/>
      <c r="B1913" s="1"/>
      <c r="C1913" s="1"/>
    </row>
    <row r="1914" spans="1:3" ht="12.75">
      <c r="A1914" s="1"/>
      <c r="B1914" s="1"/>
      <c r="C1914" s="1"/>
    </row>
    <row r="1915" spans="1:3" ht="12.75">
      <c r="A1915" s="1"/>
      <c r="B1915" s="1"/>
      <c r="C1915" s="1"/>
    </row>
    <row r="1916" spans="1:3" ht="12.75">
      <c r="A1916" s="1"/>
      <c r="B1916" s="1"/>
      <c r="C1916" s="1"/>
    </row>
    <row r="1917" spans="1:3" ht="12.75">
      <c r="A1917" s="1"/>
      <c r="B1917" s="1"/>
      <c r="C1917" s="1"/>
    </row>
    <row r="1918" spans="1:3" ht="12.75">
      <c r="A1918" s="1"/>
      <c r="B1918" s="1"/>
      <c r="C1918" s="1"/>
    </row>
    <row r="1919" spans="1:3" ht="12.75">
      <c r="A1919" s="1"/>
      <c r="B1919" s="1"/>
      <c r="C1919" s="1"/>
    </row>
    <row r="1920" spans="1:3" ht="12.75">
      <c r="A1920" s="1"/>
      <c r="B1920" s="1"/>
      <c r="C1920" s="1"/>
    </row>
    <row r="1921" spans="1:3" ht="12.75">
      <c r="A1921" s="1"/>
      <c r="B1921" s="1"/>
      <c r="C1921" s="1"/>
    </row>
    <row r="1922" spans="1:3" ht="12.75">
      <c r="A1922" s="1"/>
      <c r="B1922" s="1"/>
      <c r="C1922" s="1"/>
    </row>
    <row r="1923" spans="1:3" ht="12.75">
      <c r="A1923" s="1"/>
      <c r="B1923" s="1"/>
      <c r="C1923" s="1"/>
    </row>
    <row r="1924" spans="1:3" ht="12.75">
      <c r="A1924" s="1"/>
      <c r="B1924" s="1"/>
      <c r="C1924" s="1"/>
    </row>
    <row r="1925" spans="1:3" ht="12.75">
      <c r="A1925" s="1"/>
      <c r="B1925" s="1"/>
      <c r="C1925" s="1"/>
    </row>
    <row r="1926" spans="1:3" ht="12.75">
      <c r="A1926" s="1"/>
      <c r="B1926" s="1"/>
      <c r="C1926" s="1"/>
    </row>
    <row r="1927" spans="1:3" ht="12.75">
      <c r="A1927" s="1"/>
      <c r="B1927" s="1"/>
      <c r="C1927" s="1"/>
    </row>
    <row r="1928" spans="1:3" ht="12.75">
      <c r="A1928" s="1"/>
      <c r="B1928" s="1"/>
      <c r="C1928" s="1"/>
    </row>
    <row r="1929" spans="1:3" ht="12.75">
      <c r="A1929" s="1"/>
      <c r="B1929" s="1"/>
      <c r="C1929" s="1"/>
    </row>
    <row r="1930" spans="1:3" ht="12.75">
      <c r="A1930" s="1"/>
      <c r="B1930" s="1"/>
      <c r="C1930" s="1"/>
    </row>
    <row r="1931" spans="1:3" ht="12.75">
      <c r="A1931" s="1"/>
      <c r="B1931" s="1"/>
      <c r="C1931" s="1"/>
    </row>
    <row r="1932" spans="1:3" ht="12.75">
      <c r="A1932" s="1"/>
      <c r="B1932" s="1"/>
      <c r="C1932" s="1"/>
    </row>
    <row r="1933" spans="1:3" ht="12.75">
      <c r="A1933" s="1"/>
      <c r="B1933" s="1"/>
      <c r="C1933" s="1"/>
    </row>
    <row r="1934" spans="1:3" ht="12.75">
      <c r="A1934" s="1"/>
      <c r="B1934" s="1"/>
      <c r="C1934" s="1"/>
    </row>
    <row r="1935" spans="1:3" ht="12.75">
      <c r="A1935" s="1"/>
      <c r="B1935" s="1"/>
      <c r="C1935" s="1"/>
    </row>
    <row r="1936" spans="1:3" ht="12.75">
      <c r="A1936" s="1"/>
      <c r="B1936" s="1"/>
      <c r="C1936" s="1"/>
    </row>
    <row r="1937" spans="1:3" ht="12.75">
      <c r="A1937" s="1"/>
      <c r="B1937" s="1"/>
      <c r="C1937" s="1"/>
    </row>
    <row r="1938" spans="1:3" ht="12.75">
      <c r="A1938" s="1"/>
      <c r="B1938" s="1"/>
      <c r="C1938" s="1"/>
    </row>
    <row r="1939" spans="1:3" ht="12.75">
      <c r="A1939" s="1"/>
      <c r="B1939" s="1"/>
      <c r="C1939" s="1"/>
    </row>
    <row r="1940" spans="1:3" ht="12.75">
      <c r="A1940" s="1"/>
      <c r="B1940" s="1"/>
      <c r="C1940" s="1"/>
    </row>
    <row r="1941" spans="1:3" ht="12.75">
      <c r="A1941" s="1"/>
      <c r="B1941" s="1"/>
      <c r="C1941" s="1"/>
    </row>
    <row r="1942" spans="1:3" ht="12.75">
      <c r="A1942" s="1"/>
      <c r="B1942" s="1"/>
      <c r="C1942" s="1"/>
    </row>
    <row r="1943" spans="1:3" ht="12.75">
      <c r="A1943" s="1"/>
      <c r="B1943" s="1"/>
      <c r="C1943" s="1"/>
    </row>
    <row r="1944" spans="1:3" ht="12.75">
      <c r="A1944" s="1"/>
      <c r="B1944" s="1"/>
      <c r="C1944" s="1"/>
    </row>
    <row r="1945" spans="1:3" ht="12.75">
      <c r="A1945" s="1"/>
      <c r="B1945" s="1"/>
      <c r="C1945" s="1"/>
    </row>
    <row r="1946" spans="1:3" ht="12.75">
      <c r="A1946" s="1"/>
      <c r="B1946" s="1"/>
      <c r="C1946" s="1"/>
    </row>
    <row r="1947" spans="1:3" ht="12.75">
      <c r="A1947" s="1"/>
      <c r="B1947" s="1"/>
      <c r="C1947" s="1"/>
    </row>
    <row r="1948" spans="1:3" ht="12.75">
      <c r="A1948" s="1"/>
      <c r="B1948" s="1"/>
      <c r="C1948" s="1"/>
    </row>
    <row r="1949" spans="1:3" ht="12.75">
      <c r="A1949" s="1"/>
      <c r="B1949" s="1"/>
      <c r="C1949" s="1"/>
    </row>
    <row r="1950" spans="1:3" ht="12.75">
      <c r="A1950" s="1"/>
      <c r="B1950" s="1"/>
      <c r="C1950" s="1"/>
    </row>
    <row r="1951" spans="1:3" ht="12.75">
      <c r="A1951" s="1"/>
      <c r="B1951" s="1"/>
      <c r="C1951" s="1"/>
    </row>
    <row r="1952" spans="1:3" ht="12.75">
      <c r="A1952" s="1"/>
      <c r="B1952" s="1"/>
      <c r="C1952" s="1"/>
    </row>
    <row r="1953" spans="1:3" ht="12.75">
      <c r="A1953" s="1"/>
      <c r="B1953" s="1"/>
      <c r="C1953" s="1"/>
    </row>
    <row r="1954" spans="1:3" ht="12.75">
      <c r="A1954" s="1"/>
      <c r="B1954" s="1"/>
      <c r="C1954" s="1"/>
    </row>
    <row r="1955" spans="1:3" ht="12.75">
      <c r="A1955" s="1"/>
      <c r="B1955" s="1"/>
      <c r="C1955" s="1"/>
    </row>
    <row r="1956" spans="1:3" ht="12.75">
      <c r="A1956" s="1"/>
      <c r="B1956" s="1"/>
      <c r="C1956" s="1"/>
    </row>
    <row r="1957" spans="1:3" ht="12.75">
      <c r="A1957" s="1"/>
      <c r="B1957" s="1"/>
      <c r="C1957" s="1"/>
    </row>
    <row r="1958" spans="1:3" ht="12.75">
      <c r="A1958" s="1"/>
      <c r="B1958" s="1"/>
      <c r="C1958" s="1"/>
    </row>
    <row r="1959" spans="1:3" ht="12.75">
      <c r="A1959" s="1"/>
      <c r="B1959" s="1"/>
      <c r="C1959" s="1"/>
    </row>
    <row r="1960" spans="1:3" ht="12.75">
      <c r="A1960" s="1"/>
      <c r="B1960" s="1"/>
      <c r="C1960" s="1"/>
    </row>
    <row r="1961" spans="1:3" ht="12.75">
      <c r="A1961" s="1"/>
      <c r="B1961" s="1"/>
      <c r="C1961" s="1"/>
    </row>
    <row r="1962" spans="1:3" ht="12.75">
      <c r="A1962" s="1"/>
      <c r="B1962" s="1"/>
      <c r="C1962" s="1"/>
    </row>
    <row r="1963" spans="1:3" ht="12.75">
      <c r="A1963" s="1"/>
      <c r="B1963" s="1"/>
      <c r="C1963" s="1"/>
    </row>
    <row r="1964" spans="1:3" ht="12.75">
      <c r="A1964" s="1"/>
      <c r="B1964" s="1"/>
      <c r="C1964" s="1"/>
    </row>
    <row r="1965" spans="1:3" ht="12.75">
      <c r="A1965" s="1"/>
      <c r="B1965" s="1"/>
      <c r="C1965" s="1"/>
    </row>
    <row r="1966" spans="1:3" ht="12.75">
      <c r="A1966" s="1"/>
      <c r="B1966" s="1"/>
      <c r="C1966" s="1"/>
    </row>
    <row r="1967" spans="1:3" ht="12.75">
      <c r="A1967" s="1"/>
      <c r="B1967" s="1"/>
      <c r="C1967" s="1"/>
    </row>
    <row r="1968" spans="1:3" ht="12.75">
      <c r="A1968" s="1"/>
      <c r="B1968" s="1"/>
      <c r="C1968" s="1"/>
    </row>
    <row r="1969" spans="1:3" ht="12.75">
      <c r="A1969" s="1"/>
      <c r="B1969" s="1"/>
      <c r="C1969" s="1"/>
    </row>
    <row r="1970" spans="1:3" ht="12.75">
      <c r="A1970" s="1"/>
      <c r="B1970" s="1"/>
      <c r="C1970" s="1"/>
    </row>
    <row r="1971" spans="1:3" ht="12.75">
      <c r="A1971" s="1"/>
      <c r="B1971" s="1"/>
      <c r="C1971" s="1"/>
    </row>
    <row r="1972" spans="1:3" ht="12.75">
      <c r="A1972" s="1"/>
      <c r="B1972" s="1"/>
      <c r="C1972" s="1"/>
    </row>
    <row r="1973" spans="1:3" ht="12.75">
      <c r="A1973" s="1"/>
      <c r="B1973" s="1"/>
      <c r="C1973" s="1"/>
    </row>
    <row r="1974" spans="1:3" ht="12.75">
      <c r="A1974" s="1"/>
      <c r="B1974" s="1"/>
      <c r="C1974" s="1"/>
    </row>
    <row r="1975" spans="1:3" ht="12.75">
      <c r="A1975" s="1"/>
      <c r="B1975" s="1"/>
      <c r="C1975" s="1"/>
    </row>
    <row r="1976" spans="1:3" ht="12.75">
      <c r="A1976" s="1"/>
      <c r="B1976" s="1"/>
      <c r="C1976" s="1"/>
    </row>
    <row r="1977" spans="1:3" ht="12.75">
      <c r="A1977" s="1"/>
      <c r="B1977" s="1"/>
      <c r="C1977" s="1"/>
    </row>
    <row r="1978" spans="1:3" ht="12.75">
      <c r="A1978" s="1"/>
      <c r="B1978" s="1"/>
      <c r="C1978" s="1"/>
    </row>
    <row r="1979" spans="1:3" ht="12.75">
      <c r="A1979" s="1"/>
      <c r="B1979" s="1"/>
      <c r="C1979" s="1"/>
    </row>
    <row r="1980" spans="1:3" ht="12.75">
      <c r="A1980" s="1"/>
      <c r="B1980" s="1"/>
      <c r="C1980" s="1"/>
    </row>
    <row r="1981" spans="1:3" ht="12.75">
      <c r="A1981" s="1"/>
      <c r="B1981" s="1"/>
      <c r="C1981" s="1"/>
    </row>
    <row r="1982" spans="1:3" ht="12.75">
      <c r="A1982" s="1"/>
      <c r="B1982" s="1"/>
      <c r="C1982" s="1"/>
    </row>
    <row r="1983" spans="1:3" ht="12.75">
      <c r="A1983" s="1"/>
      <c r="B1983" s="1"/>
      <c r="C1983" s="1"/>
    </row>
    <row r="1984" spans="1:3" ht="12.75">
      <c r="A1984" s="1"/>
      <c r="B1984" s="1"/>
      <c r="C1984" s="1"/>
    </row>
    <row r="1985" spans="1:3" ht="12.75">
      <c r="A1985" s="1"/>
      <c r="B1985" s="1"/>
      <c r="C1985" s="1"/>
    </row>
    <row r="1986" spans="1:3" ht="12.75">
      <c r="A1986" s="1"/>
      <c r="B1986" s="1"/>
      <c r="C1986" s="1"/>
    </row>
    <row r="1987" spans="1:3" ht="12.75">
      <c r="A1987" s="1"/>
      <c r="B1987" s="1"/>
      <c r="C1987" s="1"/>
    </row>
    <row r="1988" spans="1:3" ht="12.75">
      <c r="A1988" s="1"/>
      <c r="B1988" s="1"/>
      <c r="C1988" s="1"/>
    </row>
    <row r="1989" spans="1:3" ht="12.75">
      <c r="A1989" s="1"/>
      <c r="B1989" s="1"/>
      <c r="C1989" s="1"/>
    </row>
    <row r="1990" spans="1:3" ht="12.75">
      <c r="A1990" s="1"/>
      <c r="B1990" s="1"/>
      <c r="C1990" s="1"/>
    </row>
    <row r="1991" spans="1:3" ht="12.75">
      <c r="A1991" s="1"/>
      <c r="B1991" s="1"/>
      <c r="C1991" s="1"/>
    </row>
    <row r="1992" spans="1:3" ht="12.75">
      <c r="A1992" s="1"/>
      <c r="B1992" s="1"/>
      <c r="C1992" s="1"/>
    </row>
    <row r="1993" spans="1:3" ht="12.75">
      <c r="A1993" s="1"/>
      <c r="B1993" s="1"/>
      <c r="C1993" s="1"/>
    </row>
    <row r="1994" spans="1:3" ht="12.75">
      <c r="A1994" s="1"/>
      <c r="B1994" s="1"/>
      <c r="C1994" s="1"/>
    </row>
    <row r="1995" spans="1:3" ht="12.75">
      <c r="A1995" s="1"/>
      <c r="B1995" s="1"/>
      <c r="C1995" s="1"/>
    </row>
    <row r="1996" spans="1:3" ht="12.75">
      <c r="A1996" s="1"/>
      <c r="B1996" s="1"/>
      <c r="C1996" s="1"/>
    </row>
    <row r="1997" spans="1:3" ht="12.75">
      <c r="A1997" s="1"/>
      <c r="B1997" s="1"/>
      <c r="C1997" s="1"/>
    </row>
    <row r="1998" spans="1:3" ht="12.75">
      <c r="A1998" s="1"/>
      <c r="B1998" s="1"/>
      <c r="C1998" s="1"/>
    </row>
    <row r="1999" spans="1:3" ht="12.75">
      <c r="A1999" s="1"/>
      <c r="B1999" s="1"/>
      <c r="C1999" s="1"/>
    </row>
    <row r="2000" spans="1:3" ht="12.75">
      <c r="A2000" s="1"/>
      <c r="B2000" s="1"/>
      <c r="C2000" s="1"/>
    </row>
    <row r="2001" spans="1:3" ht="12.75">
      <c r="A2001" s="1"/>
      <c r="B2001" s="1"/>
      <c r="C2001" s="1"/>
    </row>
    <row r="2002" spans="1:3" ht="12.75">
      <c r="A2002" s="1"/>
      <c r="B2002" s="1"/>
      <c r="C2002" s="1"/>
    </row>
    <row r="2003" spans="1:3" ht="12.75">
      <c r="A2003" s="1"/>
      <c r="B2003" s="1"/>
      <c r="C2003" s="1"/>
    </row>
    <row r="2004" spans="1:3" ht="12.75">
      <c r="A2004" s="1"/>
      <c r="B2004" s="1"/>
      <c r="C2004" s="1"/>
    </row>
    <row r="2005" spans="1:3" ht="12.75">
      <c r="A2005" s="1"/>
      <c r="B2005" s="1"/>
      <c r="C2005" s="1"/>
    </row>
    <row r="2006" spans="1:3" ht="12.75">
      <c r="A2006" s="1"/>
      <c r="B2006" s="1"/>
      <c r="C2006" s="1"/>
    </row>
    <row r="2007" spans="1:3" ht="12.75">
      <c r="A2007" s="1"/>
      <c r="B2007" s="1"/>
      <c r="C2007" s="1"/>
    </row>
    <row r="2008" spans="1:3" ht="12.75">
      <c r="A2008" s="1"/>
      <c r="B2008" s="1"/>
      <c r="C2008" s="1"/>
    </row>
    <row r="2009" spans="1:3" ht="12.75">
      <c r="A2009" s="1"/>
      <c r="B2009" s="1"/>
      <c r="C2009" s="1"/>
    </row>
    <row r="2010" spans="1:3" ht="12.75">
      <c r="A2010" s="1"/>
      <c r="B2010" s="1"/>
      <c r="C2010" s="1"/>
    </row>
    <row r="2011" spans="1:3" ht="12.75">
      <c r="A2011" s="1"/>
      <c r="B2011" s="1"/>
      <c r="C2011" s="1"/>
    </row>
    <row r="2012" spans="1:3" ht="12.75">
      <c r="A2012" s="1"/>
      <c r="B2012" s="1"/>
      <c r="C2012" s="1"/>
    </row>
    <row r="2013" spans="1:3" ht="12.75">
      <c r="A2013" s="1"/>
      <c r="B2013" s="1"/>
      <c r="C2013" s="1"/>
    </row>
    <row r="2014" spans="1:3" ht="12.75">
      <c r="A2014" s="1"/>
      <c r="B2014" s="1"/>
      <c r="C2014" s="1"/>
    </row>
    <row r="2015" spans="1:3" ht="12.75">
      <c r="A2015" s="1"/>
      <c r="B2015" s="1"/>
      <c r="C2015" s="1"/>
    </row>
    <row r="2016" spans="1:3" ht="12.75">
      <c r="A2016" s="1"/>
      <c r="B2016" s="1"/>
      <c r="C2016" s="1"/>
    </row>
    <row r="2017" spans="1:3" ht="12.75">
      <c r="A2017" s="1"/>
      <c r="B2017" s="1"/>
      <c r="C2017" s="1"/>
    </row>
    <row r="2018" spans="1:3" ht="12.75">
      <c r="A2018" s="1"/>
      <c r="B2018" s="1"/>
      <c r="C2018" s="1"/>
    </row>
    <row r="2019" spans="1:3" ht="12.75">
      <c r="A2019" s="1"/>
      <c r="B2019" s="1"/>
      <c r="C2019" s="1"/>
    </row>
    <row r="2020" spans="1:3" ht="12.75">
      <c r="A2020" s="1"/>
      <c r="B2020" s="1"/>
      <c r="C2020" s="1"/>
    </row>
    <row r="2021" spans="1:3" ht="12.75">
      <c r="A2021" s="1"/>
      <c r="B2021" s="1"/>
      <c r="C2021" s="1"/>
    </row>
    <row r="2022" spans="1:3" ht="12.75">
      <c r="A2022" s="1"/>
      <c r="B2022" s="1"/>
      <c r="C2022" s="1"/>
    </row>
    <row r="2023" spans="1:3" ht="12.75">
      <c r="A2023" s="1"/>
      <c r="B2023" s="1"/>
      <c r="C2023" s="1"/>
    </row>
    <row r="2024" spans="1:3" ht="12.75">
      <c r="A2024" s="1"/>
      <c r="B2024" s="1"/>
      <c r="C2024" s="1"/>
    </row>
    <row r="2025" spans="1:3" ht="12.75">
      <c r="A2025" s="1"/>
      <c r="B2025" s="1"/>
      <c r="C2025" s="1"/>
    </row>
    <row r="2026" spans="1:3" ht="12.75">
      <c r="A2026" s="1"/>
      <c r="B2026" s="1"/>
      <c r="C2026" s="1"/>
    </row>
    <row r="2027" spans="1:3" ht="12.75">
      <c r="A2027" s="1"/>
      <c r="B2027" s="1"/>
      <c r="C2027" s="1"/>
    </row>
    <row r="2028" spans="1:3" ht="12.75">
      <c r="A2028" s="1"/>
      <c r="B2028" s="1"/>
      <c r="C2028" s="1"/>
    </row>
    <row r="2029" spans="1:3" ht="12.75">
      <c r="A2029" s="1"/>
      <c r="B2029" s="1"/>
      <c r="C2029" s="1"/>
    </row>
    <row r="2030" spans="1:3" ht="12.75">
      <c r="A2030" s="1"/>
      <c r="B2030" s="1"/>
      <c r="C2030" s="1"/>
    </row>
    <row r="2031" spans="1:3" ht="12.75">
      <c r="A2031" s="1"/>
      <c r="B2031" s="1"/>
      <c r="C2031" s="1"/>
    </row>
    <row r="2032" spans="1:3" ht="12.75">
      <c r="A2032" s="1"/>
      <c r="B2032" s="1"/>
      <c r="C2032" s="1"/>
    </row>
    <row r="2033" spans="1:3" ht="12.75">
      <c r="A2033" s="1"/>
      <c r="B2033" s="1"/>
      <c r="C2033" s="1"/>
    </row>
    <row r="2034" spans="1:3" ht="12.75">
      <c r="A2034" s="1"/>
      <c r="B2034" s="1"/>
      <c r="C2034" s="1"/>
    </row>
    <row r="2035" spans="1:3" ht="12.75">
      <c r="A2035" s="1"/>
      <c r="B2035" s="1"/>
      <c r="C2035" s="1"/>
    </row>
    <row r="2036" spans="1:3" ht="12.75">
      <c r="A2036" s="1"/>
      <c r="B2036" s="1"/>
      <c r="C2036" s="1"/>
    </row>
    <row r="2037" spans="1:3" ht="12.75">
      <c r="A2037" s="1"/>
      <c r="B2037" s="1"/>
      <c r="C2037" s="1"/>
    </row>
    <row r="2038" spans="1:3" ht="12.75">
      <c r="A2038" s="1"/>
      <c r="B2038" s="1"/>
      <c r="C2038" s="1"/>
    </row>
    <row r="2039" spans="1:3" ht="12.75">
      <c r="A2039" s="1"/>
      <c r="B2039" s="1"/>
      <c r="C2039" s="1"/>
    </row>
    <row r="2040" spans="1:3" ht="12.75">
      <c r="A2040" s="1"/>
      <c r="B2040" s="1"/>
      <c r="C2040" s="1"/>
    </row>
    <row r="2041" spans="1:3" ht="12.75">
      <c r="A2041" s="1"/>
      <c r="B2041" s="1"/>
      <c r="C2041" s="1"/>
    </row>
    <row r="2042" spans="1:3" ht="12.75">
      <c r="A2042" s="1"/>
      <c r="B2042" s="1"/>
      <c r="C2042" s="1"/>
    </row>
    <row r="2043" spans="1:3" ht="12.75">
      <c r="A2043" s="1"/>
      <c r="B2043" s="1"/>
      <c r="C2043" s="1"/>
    </row>
    <row r="2044" spans="1:3" ht="12.75">
      <c r="A2044" s="1"/>
      <c r="B2044" s="1"/>
      <c r="C2044" s="1"/>
    </row>
    <row r="2045" spans="1:3" ht="12.75">
      <c r="A2045" s="1"/>
      <c r="B2045" s="1"/>
      <c r="C2045" s="1"/>
    </row>
    <row r="2046" spans="1:3" ht="12.75">
      <c r="A2046" s="1"/>
      <c r="B2046" s="1"/>
      <c r="C2046" s="1"/>
    </row>
    <row r="2047" spans="1:3" ht="12.75">
      <c r="A2047" s="1"/>
      <c r="B2047" s="1"/>
      <c r="C2047" s="1"/>
    </row>
    <row r="2048" spans="1:3" ht="12.75">
      <c r="A2048" s="1"/>
      <c r="B2048" s="1"/>
      <c r="C2048" s="1"/>
    </row>
    <row r="2049" spans="1:3" ht="12.75">
      <c r="A2049" s="1"/>
      <c r="B2049" s="1"/>
      <c r="C2049" s="1"/>
    </row>
    <row r="2050" spans="1:3" ht="12.75">
      <c r="A2050" s="1"/>
      <c r="B2050" s="1"/>
      <c r="C2050" s="1"/>
    </row>
    <row r="2051" spans="1:3" ht="12.75">
      <c r="A2051" s="1"/>
      <c r="B2051" s="1"/>
      <c r="C2051" s="1"/>
    </row>
    <row r="2052" spans="1:3" ht="12.75">
      <c r="A2052" s="1"/>
      <c r="B2052" s="1"/>
      <c r="C2052" s="1"/>
    </row>
    <row r="2053" spans="1:3" ht="12.75">
      <c r="A2053" s="1"/>
      <c r="B2053" s="1"/>
      <c r="C2053" s="1"/>
    </row>
    <row r="2054" spans="1:3" ht="12.75">
      <c r="A2054" s="1"/>
      <c r="B2054" s="1"/>
      <c r="C2054" s="1"/>
    </row>
    <row r="2055" spans="1:3" ht="12.75">
      <c r="A2055" s="1"/>
      <c r="B2055" s="1"/>
      <c r="C2055" s="1"/>
    </row>
    <row r="2056" spans="1:3" ht="12.75">
      <c r="A2056" s="1"/>
      <c r="B2056" s="1"/>
      <c r="C2056" s="1"/>
    </row>
    <row r="2057" spans="1:3" ht="12.75">
      <c r="A2057" s="1"/>
      <c r="B2057" s="1"/>
      <c r="C2057" s="1"/>
    </row>
    <row r="2058" spans="1:3" ht="12.75">
      <c r="A2058" s="1"/>
      <c r="B2058" s="1"/>
      <c r="C2058" s="1"/>
    </row>
    <row r="2059" spans="1:3" ht="12.75">
      <c r="A2059" s="1"/>
      <c r="B2059" s="1"/>
      <c r="C2059" s="1"/>
    </row>
    <row r="2060" spans="1:3" ht="12.75">
      <c r="A2060" s="1"/>
      <c r="B2060" s="1"/>
      <c r="C2060" s="1"/>
    </row>
    <row r="2061" spans="1:3" ht="12.75">
      <c r="A2061" s="1"/>
      <c r="B2061" s="1"/>
      <c r="C2061" s="1"/>
    </row>
    <row r="2062" spans="1:3" ht="12.75">
      <c r="A2062" s="1"/>
      <c r="B2062" s="1"/>
      <c r="C2062" s="1"/>
    </row>
    <row r="2063" spans="1:3" ht="12.75">
      <c r="A2063" s="1"/>
      <c r="B2063" s="1"/>
      <c r="C2063" s="1"/>
    </row>
    <row r="2064" spans="1:3" ht="12.75">
      <c r="A2064" s="1"/>
      <c r="B2064" s="1"/>
      <c r="C2064" s="1"/>
    </row>
    <row r="2065" spans="1:3" ht="12.75">
      <c r="A2065" s="1"/>
      <c r="B2065" s="1"/>
      <c r="C2065" s="1"/>
    </row>
    <row r="2066" spans="1:3" ht="12.75">
      <c r="A2066" s="1"/>
      <c r="B2066" s="1"/>
      <c r="C2066" s="1"/>
    </row>
    <row r="2067" spans="1:3" ht="12.75">
      <c r="A2067" s="1"/>
      <c r="B2067" s="1"/>
      <c r="C2067" s="1"/>
    </row>
    <row r="2068" spans="1:3" ht="12.75">
      <c r="A2068" s="1"/>
      <c r="B2068" s="1"/>
      <c r="C2068" s="1"/>
    </row>
    <row r="2069" spans="1:3" ht="12.75">
      <c r="A2069" s="1"/>
      <c r="B2069" s="1"/>
      <c r="C2069" s="1"/>
    </row>
    <row r="2070" spans="1:3" ht="12.75">
      <c r="A2070" s="1"/>
      <c r="B2070" s="1"/>
      <c r="C2070" s="1"/>
    </row>
    <row r="2071" spans="1:3" ht="12.75">
      <c r="A2071" s="1"/>
      <c r="B2071" s="1"/>
      <c r="C2071" s="1"/>
    </row>
    <row r="2072" spans="1:3" ht="12.75">
      <c r="A2072" s="1"/>
      <c r="B2072" s="1"/>
      <c r="C2072" s="1"/>
    </row>
    <row r="2073" spans="1:3" ht="12.75">
      <c r="A2073" s="1"/>
      <c r="B2073" s="1"/>
      <c r="C2073" s="1"/>
    </row>
    <row r="2074" spans="1:3" ht="12.75">
      <c r="A2074" s="1"/>
      <c r="B2074" s="1"/>
      <c r="C2074" s="1"/>
    </row>
    <row r="2075" spans="1:3" ht="12.75">
      <c r="A2075" s="1"/>
      <c r="B2075" s="1"/>
      <c r="C2075" s="1"/>
    </row>
    <row r="2076" spans="1:3" ht="12.75">
      <c r="A2076" s="1"/>
      <c r="B2076" s="1"/>
      <c r="C2076" s="1"/>
    </row>
    <row r="2077" spans="1:3" ht="12.75">
      <c r="A2077" s="1"/>
      <c r="B2077" s="1"/>
      <c r="C2077" s="1"/>
    </row>
    <row r="2078" spans="1:3" ht="12.75">
      <c r="A2078" s="1"/>
      <c r="B2078" s="1"/>
      <c r="C2078" s="1"/>
    </row>
    <row r="2079" spans="1:3" ht="12.75">
      <c r="A2079" s="1"/>
      <c r="B2079" s="1"/>
      <c r="C2079" s="1"/>
    </row>
    <row r="2080" spans="1:3" ht="12.75">
      <c r="A2080" s="1"/>
      <c r="B2080" s="1"/>
      <c r="C2080" s="1"/>
    </row>
    <row r="2081" spans="1:3" ht="12.75">
      <c r="A2081" s="1"/>
      <c r="B2081" s="1"/>
      <c r="C2081" s="1"/>
    </row>
    <row r="2082" spans="1:3" ht="12.75">
      <c r="A2082" s="1"/>
      <c r="B2082" s="1"/>
      <c r="C2082" s="1"/>
    </row>
    <row r="2083" spans="1:3" ht="12.75">
      <c r="A2083" s="1"/>
      <c r="B2083" s="1"/>
      <c r="C2083" s="1"/>
    </row>
    <row r="2084" spans="1:3" ht="12.75">
      <c r="A2084" s="1"/>
      <c r="B2084" s="1"/>
      <c r="C2084" s="1"/>
    </row>
    <row r="2085" spans="1:3" ht="12.75">
      <c r="A2085" s="1"/>
      <c r="B2085" s="1"/>
      <c r="C2085" s="1"/>
    </row>
    <row r="2086" spans="1:3" ht="12.75">
      <c r="A2086" s="1"/>
      <c r="B2086" s="1"/>
      <c r="C2086" s="1"/>
    </row>
    <row r="2087" spans="1:3" ht="12.75">
      <c r="A2087" s="1"/>
      <c r="B2087" s="1"/>
      <c r="C2087" s="1"/>
    </row>
    <row r="2088" spans="1:3" ht="12.75">
      <c r="A2088" s="1"/>
      <c r="B2088" s="1"/>
      <c r="C2088" s="1"/>
    </row>
    <row r="2089" spans="1:3" ht="12.75">
      <c r="A2089" s="1"/>
      <c r="B2089" s="1"/>
      <c r="C2089" s="1"/>
    </row>
    <row r="2090" spans="1:3" ht="12.75">
      <c r="A2090" s="1"/>
      <c r="B2090" s="1"/>
      <c r="C2090" s="1"/>
    </row>
    <row r="2091" spans="1:3" ht="12.75">
      <c r="A2091" s="1"/>
      <c r="B2091" s="1"/>
      <c r="C2091" s="1"/>
    </row>
    <row r="2092" spans="1:3" ht="12.75">
      <c r="A2092" s="1"/>
      <c r="B2092" s="1"/>
      <c r="C2092" s="1"/>
    </row>
    <row r="2093" spans="1:3" ht="12.75">
      <c r="A2093" s="1"/>
      <c r="B2093" s="1"/>
      <c r="C2093" s="1"/>
    </row>
    <row r="2094" spans="1:3" ht="12.75">
      <c r="A2094" s="1"/>
      <c r="B2094" s="1"/>
      <c r="C2094" s="1"/>
    </row>
    <row r="2095" spans="1:3" ht="12.75">
      <c r="A2095" s="1"/>
      <c r="B2095" s="1"/>
      <c r="C2095" s="1"/>
    </row>
    <row r="2096" spans="1:3" ht="12.75">
      <c r="A2096" s="1"/>
      <c r="B2096" s="1"/>
      <c r="C2096" s="1"/>
    </row>
    <row r="2097" spans="1:3" ht="12.75">
      <c r="A2097" s="1"/>
      <c r="B2097" s="1"/>
      <c r="C2097" s="1"/>
    </row>
    <row r="2098" spans="1:3" ht="12.75">
      <c r="A2098" s="1"/>
      <c r="B2098" s="1"/>
      <c r="C2098" s="1"/>
    </row>
    <row r="2099" spans="1:3" ht="12.75">
      <c r="A2099" s="1"/>
      <c r="B2099" s="1"/>
      <c r="C2099" s="1"/>
    </row>
    <row r="2100" spans="1:3" ht="12.75">
      <c r="A2100" s="1"/>
      <c r="B2100" s="1"/>
      <c r="C2100" s="1"/>
    </row>
    <row r="2101" spans="1:3" ht="12.75">
      <c r="A2101" s="1"/>
      <c r="B2101" s="1"/>
      <c r="C2101" s="1"/>
    </row>
    <row r="2102" spans="1:3" ht="12.75">
      <c r="A2102" s="1"/>
      <c r="B2102" s="1"/>
      <c r="C2102" s="1"/>
    </row>
    <row r="2103" spans="1:3" ht="12.75">
      <c r="A2103" s="1"/>
      <c r="B2103" s="1"/>
      <c r="C2103" s="1"/>
    </row>
    <row r="2104" spans="1:3" ht="12.75">
      <c r="A2104" s="1"/>
      <c r="B2104" s="1"/>
      <c r="C2104" s="1"/>
    </row>
    <row r="2105" spans="1:3" ht="12.75">
      <c r="A2105" s="1"/>
      <c r="B2105" s="1"/>
      <c r="C2105" s="1"/>
    </row>
    <row r="2106" spans="1:3" ht="12.75">
      <c r="A2106" s="1"/>
      <c r="B2106" s="1"/>
      <c r="C2106" s="1"/>
    </row>
    <row r="2107" spans="1:3" ht="12.75">
      <c r="A2107" s="1"/>
      <c r="B2107" s="1"/>
      <c r="C2107" s="1"/>
    </row>
    <row r="2108" spans="1:3" ht="12.75">
      <c r="A2108" s="1"/>
      <c r="B2108" s="1"/>
      <c r="C2108" s="1"/>
    </row>
    <row r="2109" spans="1:3" ht="12.75">
      <c r="A2109" s="1"/>
      <c r="B2109" s="1"/>
      <c r="C2109" s="1"/>
    </row>
    <row r="2110" spans="1:3" ht="12.75">
      <c r="A2110" s="1"/>
      <c r="B2110" s="1"/>
      <c r="C2110" s="1"/>
    </row>
    <row r="2111" spans="1:3" ht="12.75">
      <c r="A2111" s="1"/>
      <c r="B2111" s="1"/>
      <c r="C2111" s="1"/>
    </row>
  </sheetData>
  <mergeCells count="141">
    <mergeCell ref="B6:C6"/>
    <mergeCell ref="B3:C3"/>
    <mergeCell ref="B4:C4"/>
    <mergeCell ref="B5:C5"/>
    <mergeCell ref="A1302:A1304"/>
    <mergeCell ref="A1168:A1169"/>
    <mergeCell ref="A1280:A1282"/>
    <mergeCell ref="A1210:A1211"/>
    <mergeCell ref="A1230:A1231"/>
    <mergeCell ref="A1264:A1265"/>
    <mergeCell ref="A1245:A1247"/>
    <mergeCell ref="A1269:A1270"/>
    <mergeCell ref="A1296:A1297"/>
    <mergeCell ref="A1290:A1291"/>
    <mergeCell ref="A1305:A1307"/>
    <mergeCell ref="A1325:A1326"/>
    <mergeCell ref="A1309:A1310"/>
    <mergeCell ref="A1311:A1312"/>
    <mergeCell ref="A1321:A1322"/>
    <mergeCell ref="A1323:A1324"/>
    <mergeCell ref="A1298:A1299"/>
    <mergeCell ref="A13:A15"/>
    <mergeCell ref="B13:B15"/>
    <mergeCell ref="C13:C15"/>
    <mergeCell ref="A25:A28"/>
    <mergeCell ref="A1136:A1138"/>
    <mergeCell ref="A1139:A1141"/>
    <mergeCell ref="A711:A715"/>
    <mergeCell ref="A716:A724"/>
    <mergeCell ref="A728:A729"/>
    <mergeCell ref="A748:A750"/>
    <mergeCell ref="B728:B729"/>
    <mergeCell ref="C728:C729"/>
    <mergeCell ref="A730:A732"/>
    <mergeCell ref="A733:A735"/>
    <mergeCell ref="A736:A738"/>
    <mergeCell ref="A739:A741"/>
    <mergeCell ref="A742:A744"/>
    <mergeCell ref="A745:A747"/>
    <mergeCell ref="A751:A753"/>
    <mergeCell ref="A754:A756"/>
    <mergeCell ref="A757:A759"/>
    <mergeCell ref="A760:A762"/>
    <mergeCell ref="A763:A765"/>
    <mergeCell ref="A766:A768"/>
    <mergeCell ref="A769:A771"/>
    <mergeCell ref="A772:A774"/>
    <mergeCell ref="A775:A777"/>
    <mergeCell ref="A778:A780"/>
    <mergeCell ref="A781:A783"/>
    <mergeCell ref="A784:A786"/>
    <mergeCell ref="A789:A791"/>
    <mergeCell ref="A792:A794"/>
    <mergeCell ref="A795:A797"/>
    <mergeCell ref="A799:A801"/>
    <mergeCell ref="A802:A804"/>
    <mergeCell ref="A805:A807"/>
    <mergeCell ref="A809:A811"/>
    <mergeCell ref="A812:A814"/>
    <mergeCell ref="A815:A817"/>
    <mergeCell ref="A1128:A1130"/>
    <mergeCell ref="A1143:A1144"/>
    <mergeCell ref="A1343:A1344"/>
    <mergeCell ref="A1292:A1293"/>
    <mergeCell ref="A1294:A1295"/>
    <mergeCell ref="A1155:A1156"/>
    <mergeCell ref="A1157:A1158"/>
    <mergeCell ref="A1188:A1189"/>
    <mergeCell ref="A1192:A1193"/>
    <mergeCell ref="A1220:A1221"/>
    <mergeCell ref="A1178:A1179"/>
    <mergeCell ref="A1194:A1196"/>
    <mergeCell ref="A1197:A1199"/>
    <mergeCell ref="A1182:A1183"/>
    <mergeCell ref="A1180:A1181"/>
    <mergeCell ref="A1184:A1185"/>
    <mergeCell ref="A1212:A1214"/>
    <mergeCell ref="A1235:A1237"/>
    <mergeCell ref="A1238:A1239"/>
    <mergeCell ref="A1261:A1263"/>
    <mergeCell ref="A1248:A1249"/>
    <mergeCell ref="A1250:A1252"/>
    <mergeCell ref="A1240:A1241"/>
    <mergeCell ref="A1284:A1285"/>
    <mergeCell ref="A1277:A1279"/>
    <mergeCell ref="A1186:A1187"/>
    <mergeCell ref="A1204:A1206"/>
    <mergeCell ref="A1207:A1209"/>
    <mergeCell ref="A1200:A1201"/>
    <mergeCell ref="A1266:A1268"/>
    <mergeCell ref="A1218:A1219"/>
    <mergeCell ref="A1258:A1260"/>
    <mergeCell ref="A1232:A1234"/>
    <mergeCell ref="A1300:A1301"/>
    <mergeCell ref="A1145:A1146"/>
    <mergeCell ref="A1151:A1152"/>
    <mergeCell ref="A1153:A1154"/>
    <mergeCell ref="A1190:A1191"/>
    <mergeCell ref="A1147:A1148"/>
    <mergeCell ref="A1149:A1150"/>
    <mergeCell ref="A1172:A1173"/>
    <mergeCell ref="A1170:A1171"/>
    <mergeCell ref="A1176:A1177"/>
    <mergeCell ref="A1684:D1684"/>
    <mergeCell ref="A1368:A1370"/>
    <mergeCell ref="A1355:A1356"/>
    <mergeCell ref="A1352:A1354"/>
    <mergeCell ref="A1445:A1446"/>
    <mergeCell ref="A1486:A1487"/>
    <mergeCell ref="A1376:A1377"/>
    <mergeCell ref="A1365:A1367"/>
    <mergeCell ref="A1373:A1375"/>
    <mergeCell ref="A1378:A1379"/>
    <mergeCell ref="A1363:A1364"/>
    <mergeCell ref="A1360:A1362"/>
    <mergeCell ref="A1347:A1349"/>
    <mergeCell ref="A1329:A1330"/>
    <mergeCell ref="A1331:A1332"/>
    <mergeCell ref="A1350:A1351"/>
    <mergeCell ref="A1345:A1346"/>
    <mergeCell ref="A1335:A1337"/>
    <mergeCell ref="A1327:A1328"/>
    <mergeCell ref="A1333:A1334"/>
    <mergeCell ref="A1338:A1340"/>
    <mergeCell ref="D13:D15"/>
    <mergeCell ref="A1286:A1287"/>
    <mergeCell ref="A1288:A1289"/>
    <mergeCell ref="A1313:A1314"/>
    <mergeCell ref="A1315:A1316"/>
    <mergeCell ref="A1317:A1318"/>
    <mergeCell ref="A1319:A1320"/>
    <mergeCell ref="E13:E15"/>
    <mergeCell ref="A329:A332"/>
    <mergeCell ref="A1253:A1255"/>
    <mergeCell ref="A1215:A1217"/>
    <mergeCell ref="A1224:A1226"/>
    <mergeCell ref="A1227:A1229"/>
    <mergeCell ref="A1164:A1166"/>
    <mergeCell ref="A1174:A1175"/>
    <mergeCell ref="A1222:A1223"/>
    <mergeCell ref="A1161:A1163"/>
  </mergeCells>
  <printOptions/>
  <pageMargins left="0.75" right="0.75" top="1" bottom="1" header="0.5" footer="0.5"/>
  <pageSetup horizontalDpi="600" verticalDpi="600" orientation="portrait" paperSize="9" scale="53" r:id="rId1"/>
  <rowBreaks count="2" manualBreakCount="2">
    <brk id="645" max="4" man="1"/>
    <brk id="7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economotdel3</dc:creator>
  <cp:keywords/>
  <dc:description/>
  <cp:lastModifiedBy>economotdel3</cp:lastModifiedBy>
  <cp:lastPrinted>2018-12-29T08:10:37Z</cp:lastPrinted>
  <dcterms:created xsi:type="dcterms:W3CDTF">2018-02-02T05:17:07Z</dcterms:created>
  <dcterms:modified xsi:type="dcterms:W3CDTF">2019-06-13T08:52:59Z</dcterms:modified>
  <cp:category/>
  <cp:version/>
  <cp:contentType/>
  <cp:contentStatus/>
</cp:coreProperties>
</file>